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ADISTICA-PC\Downloads\"/>
    </mc:Choice>
  </mc:AlternateContent>
  <xr:revisionPtr revIDLastSave="0" documentId="8_{8A936AB4-A3E4-4D84-919A-313C74715D1D}" xr6:coauthVersionLast="47" xr6:coauthVersionMax="47" xr10:uidLastSave="{00000000-0000-0000-0000-000000000000}"/>
  <bookViews>
    <workbookView xWindow="-120" yWindow="-120" windowWidth="24240" windowHeight="13140" xr2:uid="{1634F570-884D-42A7-9031-3AEB88F082CF}"/>
  </bookViews>
  <sheets>
    <sheet name="II TRIMESTR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H61" i="1"/>
  <c r="G59" i="1"/>
  <c r="F59" i="1"/>
  <c r="E59" i="1"/>
  <c r="D59" i="1"/>
  <c r="C59" i="1"/>
  <c r="H59" i="1" s="1"/>
  <c r="H58" i="1"/>
  <c r="G58" i="1"/>
  <c r="F58" i="1"/>
  <c r="E58" i="1"/>
  <c r="D58" i="1"/>
  <c r="C58" i="1"/>
  <c r="G57" i="1"/>
  <c r="F57" i="1"/>
  <c r="E57" i="1"/>
  <c r="D57" i="1"/>
  <c r="C57" i="1"/>
  <c r="H57" i="1" s="1"/>
  <c r="G56" i="1"/>
  <c r="F56" i="1"/>
  <c r="E56" i="1"/>
  <c r="D56" i="1"/>
  <c r="C56" i="1"/>
  <c r="H56" i="1" s="1"/>
  <c r="G54" i="1"/>
  <c r="F54" i="1"/>
  <c r="E54" i="1"/>
  <c r="D54" i="1"/>
  <c r="C54" i="1"/>
  <c r="H54" i="1" s="1"/>
  <c r="G53" i="1"/>
  <c r="F53" i="1"/>
  <c r="E53" i="1"/>
  <c r="D53" i="1"/>
  <c r="H53" i="1" s="1"/>
  <c r="C53" i="1"/>
  <c r="G51" i="1"/>
  <c r="F51" i="1"/>
  <c r="E51" i="1"/>
  <c r="D51" i="1"/>
  <c r="C51" i="1"/>
  <c r="H51" i="1" s="1"/>
  <c r="G50" i="1"/>
  <c r="F50" i="1"/>
  <c r="E50" i="1"/>
  <c r="D50" i="1"/>
  <c r="H50" i="1" s="1"/>
  <c r="C50" i="1"/>
  <c r="G49" i="1"/>
  <c r="F49" i="1"/>
  <c r="E49" i="1"/>
  <c r="D49" i="1"/>
  <c r="C49" i="1"/>
  <c r="H49" i="1" s="1"/>
  <c r="G48" i="1"/>
  <c r="G47" i="1" s="1"/>
  <c r="F48" i="1"/>
  <c r="E48" i="1"/>
  <c r="D48" i="1"/>
  <c r="H48" i="1" s="1"/>
  <c r="C48" i="1"/>
  <c r="F47" i="1"/>
  <c r="E47" i="1"/>
  <c r="C47" i="1"/>
  <c r="H45" i="1"/>
  <c r="H44" i="1"/>
  <c r="G43" i="1"/>
  <c r="F43" i="1"/>
  <c r="E43" i="1"/>
  <c r="D43" i="1"/>
  <c r="C43" i="1"/>
  <c r="H43" i="1" s="1"/>
  <c r="G42" i="1"/>
  <c r="F42" i="1"/>
  <c r="E42" i="1"/>
  <c r="D42" i="1"/>
  <c r="H42" i="1" s="1"/>
  <c r="C42" i="1"/>
  <c r="G41" i="1"/>
  <c r="F41" i="1"/>
  <c r="E41" i="1"/>
  <c r="D41" i="1"/>
  <c r="C41" i="1"/>
  <c r="H41" i="1" s="1"/>
  <c r="G40" i="1"/>
  <c r="F40" i="1"/>
  <c r="E40" i="1"/>
  <c r="D40" i="1"/>
  <c r="H40" i="1" s="1"/>
  <c r="C40" i="1"/>
  <c r="G39" i="1"/>
  <c r="F39" i="1"/>
  <c r="E39" i="1"/>
  <c r="E37" i="1" s="1"/>
  <c r="D39" i="1"/>
  <c r="C39" i="1"/>
  <c r="H39" i="1" s="1"/>
  <c r="G38" i="1"/>
  <c r="F38" i="1"/>
  <c r="E38" i="1"/>
  <c r="D38" i="1"/>
  <c r="H38" i="1" s="1"/>
  <c r="C38" i="1"/>
  <c r="C37" i="1" s="1"/>
  <c r="G37" i="1"/>
  <c r="F37" i="1"/>
  <c r="G36" i="1"/>
  <c r="F36" i="1"/>
  <c r="E36" i="1"/>
  <c r="D36" i="1"/>
  <c r="H36" i="1" s="1"/>
  <c r="C36" i="1"/>
  <c r="G35" i="1"/>
  <c r="F35" i="1"/>
  <c r="E35" i="1"/>
  <c r="D35" i="1"/>
  <c r="C35" i="1"/>
  <c r="H35" i="1" s="1"/>
  <c r="H34" i="1"/>
  <c r="G34" i="1"/>
  <c r="F34" i="1"/>
  <c r="E34" i="1"/>
  <c r="D34" i="1"/>
  <c r="C34" i="1"/>
  <c r="G33" i="1"/>
  <c r="F33" i="1"/>
  <c r="E33" i="1"/>
  <c r="D33" i="1"/>
  <c r="C33" i="1"/>
  <c r="H33" i="1" s="1"/>
  <c r="G32" i="1"/>
  <c r="G29" i="1" s="1"/>
  <c r="F32" i="1"/>
  <c r="E32" i="1"/>
  <c r="D32" i="1"/>
  <c r="H32" i="1" s="1"/>
  <c r="C32" i="1"/>
  <c r="G31" i="1"/>
  <c r="F31" i="1"/>
  <c r="E31" i="1"/>
  <c r="E29" i="1" s="1"/>
  <c r="D31" i="1"/>
  <c r="C31" i="1"/>
  <c r="H31" i="1" s="1"/>
  <c r="H30" i="1"/>
  <c r="G30" i="1"/>
  <c r="F30" i="1"/>
  <c r="E30" i="1"/>
  <c r="D30" i="1"/>
  <c r="D29" i="1" s="1"/>
  <c r="C30" i="1"/>
  <c r="C29" i="1" s="1"/>
  <c r="H29" i="1" s="1"/>
  <c r="F29" i="1"/>
  <c r="G27" i="1"/>
  <c r="F27" i="1"/>
  <c r="E27" i="1"/>
  <c r="D27" i="1"/>
  <c r="H27" i="1" s="1"/>
  <c r="C27" i="1"/>
  <c r="G26" i="1"/>
  <c r="F26" i="1"/>
  <c r="E26" i="1"/>
  <c r="D26" i="1"/>
  <c r="C26" i="1"/>
  <c r="H26" i="1" s="1"/>
  <c r="G24" i="1"/>
  <c r="F24" i="1"/>
  <c r="E24" i="1"/>
  <c r="D24" i="1"/>
  <c r="C24" i="1"/>
  <c r="H24" i="1" s="1"/>
  <c r="G23" i="1"/>
  <c r="F23" i="1"/>
  <c r="E23" i="1"/>
  <c r="D23" i="1"/>
  <c r="C23" i="1"/>
  <c r="H23" i="1" s="1"/>
  <c r="G22" i="1"/>
  <c r="F22" i="1"/>
  <c r="E22" i="1"/>
  <c r="D22" i="1"/>
  <c r="H22" i="1" s="1"/>
  <c r="C22" i="1"/>
  <c r="G21" i="1"/>
  <c r="F21" i="1"/>
  <c r="E21" i="1"/>
  <c r="D21" i="1"/>
  <c r="C21" i="1"/>
  <c r="H21" i="1" s="1"/>
  <c r="H20" i="1"/>
  <c r="G20" i="1"/>
  <c r="F20" i="1"/>
  <c r="E20" i="1"/>
  <c r="D20" i="1"/>
  <c r="C20" i="1"/>
  <c r="G19" i="1"/>
  <c r="F19" i="1"/>
  <c r="E19" i="1"/>
  <c r="D19" i="1"/>
  <c r="C19" i="1"/>
  <c r="H19" i="1" s="1"/>
  <c r="G17" i="1"/>
  <c r="F17" i="1"/>
  <c r="E17" i="1"/>
  <c r="D17" i="1"/>
  <c r="H17" i="1" s="1"/>
  <c r="C17" i="1"/>
  <c r="G16" i="1"/>
  <c r="F16" i="1"/>
  <c r="E16" i="1"/>
  <c r="D16" i="1"/>
  <c r="C16" i="1"/>
  <c r="H16" i="1" s="1"/>
  <c r="H15" i="1"/>
  <c r="G15" i="1"/>
  <c r="F15" i="1"/>
  <c r="E15" i="1"/>
  <c r="D15" i="1"/>
  <c r="C15" i="1"/>
  <c r="G14" i="1"/>
  <c r="F14" i="1"/>
  <c r="E14" i="1"/>
  <c r="D14" i="1"/>
  <c r="C14" i="1"/>
  <c r="H14" i="1" s="1"/>
  <c r="G13" i="1"/>
  <c r="F13" i="1"/>
  <c r="E13" i="1"/>
  <c r="D13" i="1"/>
  <c r="H13" i="1" s="1"/>
  <c r="C13" i="1"/>
  <c r="G11" i="1"/>
  <c r="F11" i="1"/>
  <c r="E11" i="1"/>
  <c r="D11" i="1"/>
  <c r="C11" i="1"/>
  <c r="H11" i="1" s="1"/>
  <c r="H10" i="1"/>
  <c r="G10" i="1"/>
  <c r="F10" i="1"/>
  <c r="E10" i="1"/>
  <c r="D10" i="1"/>
  <c r="C10" i="1"/>
  <c r="G9" i="1"/>
  <c r="F9" i="1"/>
  <c r="E9" i="1"/>
  <c r="D9" i="1"/>
  <c r="C9" i="1"/>
  <c r="H9" i="1" s="1"/>
  <c r="G8" i="1"/>
  <c r="F8" i="1"/>
  <c r="E8" i="1"/>
  <c r="D8" i="1"/>
  <c r="H8" i="1" s="1"/>
  <c r="C8" i="1"/>
  <c r="H37" i="1" l="1"/>
  <c r="H47" i="1"/>
  <c r="D37" i="1"/>
  <c r="D47" i="1"/>
</calcChain>
</file>

<file path=xl/sharedStrings.xml><?xml version="1.0" encoding="utf-8"?>
<sst xmlns="http://schemas.openxmlformats.org/spreadsheetml/2006/main" count="71" uniqueCount="71">
  <si>
    <t>ESE HOSPITAL SAGRADO CORAZON DE JESUS LA HORMIGA</t>
  </si>
  <si>
    <t>Nit: 846000471-5 Direccion: BARRIO LA PARKER Tel: 4287089</t>
  </si>
  <si>
    <t>INFORME DECRETO 2193 DE 2004 - MINISTERIO DE SALUD Y PROTECCION SOCIAL</t>
  </si>
  <si>
    <t>PRODUCCION DE SERVICIOS DE SALUD II TRIMESTRE DE 2021</t>
  </si>
  <si>
    <t>ORDEN</t>
  </si>
  <si>
    <t>Variable</t>
  </si>
  <si>
    <t>Pob. Pobre No Aseg.</t>
  </si>
  <si>
    <t>No POSS</t>
  </si>
  <si>
    <t>Subsidiado</t>
  </si>
  <si>
    <t>Contributivo</t>
  </si>
  <si>
    <t>Otros</t>
  </si>
  <si>
    <t>Total</t>
  </si>
  <si>
    <t>PROMOCION Y PREVENCION</t>
  </si>
  <si>
    <t>Dosis de biológico aplicadas</t>
  </si>
  <si>
    <t>Controles de enfermería (Atención prenatal / crecimiento y desarrollo)</t>
  </si>
  <si>
    <t>Otros controles de enfermería de PyP (Diferentes a atención prenatal - Crecimiento y desarrollo)</t>
  </si>
  <si>
    <t>Citologías cervicovaginales tomadas</t>
  </si>
  <si>
    <t>CONSULTAS</t>
  </si>
  <si>
    <t>Consultas de medicina general electivas realizadas</t>
  </si>
  <si>
    <t>Consultas de medicina general urgentes realizadas</t>
  </si>
  <si>
    <t>Consultas de medicina especializada electivas realizadas</t>
  </si>
  <si>
    <t>Consultas de medicina especializada urgentes realizadas</t>
  </si>
  <si>
    <t>Otras consultas electivas realizadas por profesionales diferentes a médico, enfermero u odontólogo (Incluye Psicología, Nutricionista, Optometria y otras)</t>
  </si>
  <si>
    <t>ODONTOLOGIA</t>
  </si>
  <si>
    <t>Total de consultas de odontología realizadas (valoración)</t>
  </si>
  <si>
    <t>Número de sesiones de odontología realizadas</t>
  </si>
  <si>
    <t>Total de tratamientos terminados (Paciente terminado)</t>
  </si>
  <si>
    <t>Sellantes aplicados</t>
  </si>
  <si>
    <t>Superficies obturadas (cualquier material)</t>
  </si>
  <si>
    <t>Exodoncias (cualquier tipo)</t>
  </si>
  <si>
    <t>PARTOS Y CESAREAS</t>
  </si>
  <si>
    <t>Partos vaginales</t>
  </si>
  <si>
    <t>Partos por cesárea</t>
  </si>
  <si>
    <t>HOSPITALIZACION</t>
  </si>
  <si>
    <t>Total de egresos</t>
  </si>
  <si>
    <t>...Egresos obstétricos (partos, cesáreas y otros egresos obstétricos)</t>
  </si>
  <si>
    <t>...Egresos quirúrgicos (Sin incluir partos, cesáreas y otros egresos obstétricos)</t>
  </si>
  <si>
    <t>...Egresos no quirúrgicos (No incluye salud mental, partos, cesáreas y otros egresos obstétricos)</t>
  </si>
  <si>
    <t>...Egresos salud mental</t>
  </si>
  <si>
    <t>Pacientes en Observación</t>
  </si>
  <si>
    <t>Pacientes en Cuidados Intermedios</t>
  </si>
  <si>
    <t>Pacientes Unidad Cuidados Intensivos</t>
  </si>
  <si>
    <t>Total de días estancia de los egresos</t>
  </si>
  <si>
    <t>...Días estancia de los egresos obstétricos (Partos, cesáreas y otros obstétricos)</t>
  </si>
  <si>
    <t>...Días estancia de los egresos quirúrgicos (Sin Incluir partos, cesáreas y otros obstétricos)</t>
  </si>
  <si>
    <t>...Días estancia de los egresos No quirúrgicos (No incluye salud mental, partos, cesáreas y otros obstétricos)</t>
  </si>
  <si>
    <t>...Días estancia de los egresos salud mental</t>
  </si>
  <si>
    <t>Días estancia Cuidados Intermedios.</t>
  </si>
  <si>
    <t>Días estancia Cuidados Intensivos</t>
  </si>
  <si>
    <t>Total de días cama ocupados</t>
  </si>
  <si>
    <t>Total de días cama disponibles</t>
  </si>
  <si>
    <t>QUIROFANO</t>
  </si>
  <si>
    <t>Total de cirugías realizadas (Sin incluir partos y cesáreas)</t>
  </si>
  <si>
    <t>...Cirugías grupos 2-6</t>
  </si>
  <si>
    <t>...Cirugías grupos 7-10</t>
  </si>
  <si>
    <t>...Cirugías grupos 11-13</t>
  </si>
  <si>
    <t>...Cirugías grupos 20-23</t>
  </si>
  <si>
    <t>AYUDAS DIAGNOSTICAS</t>
  </si>
  <si>
    <t>Exámenes de laboratorio</t>
  </si>
  <si>
    <t>Número de imágenes diagnósticas tomadas</t>
  </si>
  <si>
    <t>TERAPIAS DE REHABILITACION</t>
  </si>
  <si>
    <t>Número de sesiones de terapias respiratorias realizadas</t>
  </si>
  <si>
    <t>Número de sesiones de terapias físicas realizadas</t>
  </si>
  <si>
    <t>Número de sesiones de otras terapias (sin incluir respiratorias y físicas)</t>
  </si>
  <si>
    <t>Terapia de Fonoaudiologia - Lenguaje</t>
  </si>
  <si>
    <t>PLAN DE INTERVENCIONES COLECTIVAS</t>
  </si>
  <si>
    <t>Número de visitas domiciliarias, comunitarias e institucionales -PIC-</t>
  </si>
  <si>
    <t>Número de sesiones de talleres colectivos -PIC-</t>
  </si>
  <si>
    <t>DARWIN YAMIR JIMÉNEZ ÁLVAREZ</t>
  </si>
  <si>
    <t>GERENTE</t>
  </si>
  <si>
    <t>ESTADISTICO - ESE HSCJ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</si>
</sst>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FFFFEE"/>
      <name val="Verdana"/>
      <family val="2"/>
    </font>
    <font>
      <b/>
      <sz val="8"/>
      <name val="Verdana"/>
      <family val="2"/>
    </font>
    <font>
      <u/>
      <sz val="11"/>
      <name val="Calibri"/>
      <family val="2"/>
      <scheme val="minor"/>
    </font>
    <font>
      <sz val="8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00884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E0E0E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8844"/>
      </right>
      <top style="thin">
        <color rgb="FF008844"/>
      </top>
      <bottom style="thin">
        <color rgb="FF008844"/>
      </bottom>
      <diagonal/>
    </border>
    <border>
      <left style="thin">
        <color rgb="FF008844"/>
      </left>
      <right style="thin">
        <color rgb="FF008844"/>
      </right>
      <top style="thin">
        <color rgb="FF008844"/>
      </top>
      <bottom style="thin">
        <color rgb="FF008844"/>
      </bottom>
      <diagonal/>
    </border>
    <border>
      <left style="thin">
        <color rgb="FF008844"/>
      </left>
      <right/>
      <top style="thin">
        <color rgb="FF008844"/>
      </top>
      <bottom/>
      <diagonal/>
    </border>
    <border>
      <left/>
      <right/>
      <top style="thin">
        <color rgb="FF008844"/>
      </top>
      <bottom/>
      <diagonal/>
    </border>
    <border>
      <left/>
      <right style="thin">
        <color rgb="FF008844"/>
      </right>
      <top style="thin">
        <color rgb="FF008844"/>
      </top>
      <bottom/>
      <diagonal/>
    </border>
    <border>
      <left style="thin">
        <color rgb="FF008844"/>
      </left>
      <right/>
      <top/>
      <bottom style="thin">
        <color rgb="FF008844"/>
      </bottom>
      <diagonal/>
    </border>
    <border>
      <left/>
      <right/>
      <top/>
      <bottom style="thin">
        <color rgb="FF008844"/>
      </bottom>
      <diagonal/>
    </border>
    <border>
      <left/>
      <right style="thin">
        <color rgb="FF008844"/>
      </right>
      <top/>
      <bottom style="thin">
        <color rgb="FF00884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7" fontId="5" fillId="0" borderId="0" xfId="0" applyNumberFormat="1" applyFont="1" applyAlignment="1">
      <alignment horizontal="center"/>
    </xf>
    <xf numFmtId="17" fontId="5" fillId="0" borderId="0" xfId="0" applyNumberFormat="1" applyFont="1"/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4" borderId="5" xfId="2" applyFont="1" applyFill="1" applyBorder="1" applyAlignment="1">
      <alignment vertical="center"/>
    </xf>
    <xf numFmtId="0" fontId="9" fillId="4" borderId="6" xfId="0" applyFont="1" applyFill="1" applyBorder="1" applyAlignment="1">
      <alignment horizontal="right" vertical="center"/>
    </xf>
    <xf numFmtId="0" fontId="8" fillId="4" borderId="5" xfId="2" applyFont="1" applyFill="1" applyBorder="1" applyAlignment="1">
      <alignment vertical="top" wrapText="1"/>
    </xf>
    <xf numFmtId="3" fontId="9" fillId="4" borderId="6" xfId="0" applyNumberFormat="1" applyFont="1" applyFill="1" applyBorder="1" applyAlignment="1">
      <alignment horizontal="right" vertical="center"/>
    </xf>
    <xf numFmtId="0" fontId="8" fillId="5" borderId="5" xfId="2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right" vertical="center"/>
    </xf>
    <xf numFmtId="0" fontId="8" fillId="5" borderId="5" xfId="2" applyFont="1" applyFill="1" applyBorder="1" applyAlignment="1">
      <alignment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64" fontId="9" fillId="4" borderId="6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RMES%202021\ENTREGAR\INFORMES%20MINISTERIO\DECRETO%202193\PRODUCCION\III%20TRIMSTRE%202021\ITV_03_INFORME%20DE%20PRODUCCION%20III%20TRI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I TRIMESTRE"/>
      <sheetName val="ABRIL"/>
      <sheetName val="MAYO"/>
      <sheetName val="JUNIO"/>
      <sheetName val="II TRIMESTRE"/>
      <sheetName val="I SEMESTRE"/>
      <sheetName val="JULIO"/>
      <sheetName val="AGOSTO"/>
      <sheetName val="SEPTIEMBRE"/>
      <sheetName val="III TRIMESTRE"/>
      <sheetName val="III TRIMESTRE_2021"/>
      <sheetName val="ANEXO_1 PRODUCCIÓN 2021"/>
      <sheetName val="OCTUBRE"/>
      <sheetName val="NOVIEMBRE"/>
      <sheetName val="DICIEMBRE"/>
      <sheetName val="IV TRIMESTRE"/>
      <sheetName val="II SEMESTRE"/>
      <sheetName val="ANUAL"/>
    </sheetNames>
    <sheetDataSet>
      <sheetData sheetId="0"/>
      <sheetData sheetId="1"/>
      <sheetData sheetId="2"/>
      <sheetData sheetId="3"/>
      <sheetData sheetId="4">
        <row r="8">
          <cell r="C8">
            <v>0</v>
          </cell>
          <cell r="D8">
            <v>0</v>
          </cell>
          <cell r="E8">
            <v>1577</v>
          </cell>
          <cell r="F8">
            <v>0</v>
          </cell>
          <cell r="G8">
            <v>2</v>
          </cell>
        </row>
        <row r="9">
          <cell r="C9">
            <v>0</v>
          </cell>
          <cell r="D9">
            <v>0</v>
          </cell>
          <cell r="E9">
            <v>206</v>
          </cell>
          <cell r="F9">
            <v>0</v>
          </cell>
          <cell r="G9">
            <v>0</v>
          </cell>
        </row>
        <row r="10">
          <cell r="C10">
            <v>0</v>
          </cell>
          <cell r="D10">
            <v>0</v>
          </cell>
          <cell r="E10">
            <v>109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83</v>
          </cell>
          <cell r="F11">
            <v>0</v>
          </cell>
          <cell r="G11">
            <v>0</v>
          </cell>
        </row>
        <row r="13">
          <cell r="C13">
            <v>0</v>
          </cell>
          <cell r="D13">
            <v>0</v>
          </cell>
          <cell r="E13">
            <v>2069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329</v>
          </cell>
          <cell r="F14">
            <v>1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65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E16">
            <v>2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161</v>
          </cell>
          <cell r="F17">
            <v>0</v>
          </cell>
          <cell r="G17">
            <v>0</v>
          </cell>
        </row>
        <row r="19">
          <cell r="C19">
            <v>0</v>
          </cell>
          <cell r="D19">
            <v>0</v>
          </cell>
          <cell r="E19">
            <v>292</v>
          </cell>
          <cell r="F19">
            <v>0</v>
          </cell>
          <cell r="G19">
            <v>0</v>
          </cell>
        </row>
        <row r="20">
          <cell r="C20">
            <v>0</v>
          </cell>
          <cell r="D20">
            <v>0</v>
          </cell>
          <cell r="E20">
            <v>1937</v>
          </cell>
          <cell r="F20">
            <v>0</v>
          </cell>
          <cell r="G20">
            <v>0</v>
          </cell>
        </row>
        <row r="21">
          <cell r="C21">
            <v>2</v>
          </cell>
          <cell r="D21">
            <v>0</v>
          </cell>
          <cell r="E21">
            <v>313</v>
          </cell>
          <cell r="F21">
            <v>0</v>
          </cell>
          <cell r="G21">
            <v>3</v>
          </cell>
        </row>
        <row r="22">
          <cell r="C22">
            <v>0</v>
          </cell>
          <cell r="D22">
            <v>0</v>
          </cell>
          <cell r="E22">
            <v>227</v>
          </cell>
          <cell r="F22">
            <v>0</v>
          </cell>
          <cell r="G22">
            <v>0</v>
          </cell>
        </row>
        <row r="23">
          <cell r="C23">
            <v>0</v>
          </cell>
          <cell r="D23">
            <v>0</v>
          </cell>
          <cell r="E23">
            <v>773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39</v>
          </cell>
          <cell r="F24">
            <v>0</v>
          </cell>
          <cell r="G24">
            <v>0</v>
          </cell>
        </row>
        <row r="26">
          <cell r="C26">
            <v>3</v>
          </cell>
          <cell r="D26">
            <v>0</v>
          </cell>
          <cell r="E26">
            <v>15</v>
          </cell>
          <cell r="F26">
            <v>0</v>
          </cell>
          <cell r="G26">
            <v>1</v>
          </cell>
        </row>
        <row r="27">
          <cell r="C27">
            <v>0</v>
          </cell>
          <cell r="D27">
            <v>0</v>
          </cell>
          <cell r="E27">
            <v>2</v>
          </cell>
          <cell r="F27">
            <v>0</v>
          </cell>
          <cell r="G27">
            <v>0</v>
          </cell>
        </row>
        <row r="30">
          <cell r="C30">
            <v>0</v>
          </cell>
          <cell r="D30">
            <v>0</v>
          </cell>
          <cell r="E30">
            <v>24</v>
          </cell>
          <cell r="F30">
            <v>0</v>
          </cell>
          <cell r="G30">
            <v>5</v>
          </cell>
        </row>
        <row r="31">
          <cell r="C31">
            <v>0</v>
          </cell>
          <cell r="D31">
            <v>0</v>
          </cell>
          <cell r="E31">
            <v>3</v>
          </cell>
          <cell r="F31">
            <v>1</v>
          </cell>
          <cell r="G31">
            <v>0</v>
          </cell>
        </row>
        <row r="32">
          <cell r="C32">
            <v>0</v>
          </cell>
          <cell r="D32">
            <v>0</v>
          </cell>
          <cell r="E32">
            <v>70</v>
          </cell>
          <cell r="F32">
            <v>3</v>
          </cell>
          <cell r="G32">
            <v>5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C34">
            <v>0</v>
          </cell>
          <cell r="D34">
            <v>0</v>
          </cell>
          <cell r="E34">
            <v>121</v>
          </cell>
          <cell r="F34">
            <v>0</v>
          </cell>
          <cell r="G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8">
          <cell r="C38">
            <v>0</v>
          </cell>
          <cell r="D38">
            <v>0</v>
          </cell>
          <cell r="E38">
            <v>38</v>
          </cell>
          <cell r="F38">
            <v>0</v>
          </cell>
          <cell r="G38">
            <v>9</v>
          </cell>
        </row>
        <row r="39">
          <cell r="C39">
            <v>0</v>
          </cell>
          <cell r="D39">
            <v>0</v>
          </cell>
          <cell r="E39">
            <v>6</v>
          </cell>
          <cell r="F39">
            <v>1</v>
          </cell>
          <cell r="G39">
            <v>0</v>
          </cell>
        </row>
        <row r="40">
          <cell r="C40">
            <v>0</v>
          </cell>
          <cell r="D40">
            <v>0</v>
          </cell>
          <cell r="E40">
            <v>250</v>
          </cell>
          <cell r="F40">
            <v>15</v>
          </cell>
          <cell r="G40">
            <v>16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H44">
            <v>335</v>
          </cell>
        </row>
        <row r="45">
          <cell r="H45">
            <v>810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3">
          <cell r="C53">
            <v>0</v>
          </cell>
          <cell r="D53">
            <v>0</v>
          </cell>
          <cell r="E53">
            <v>4323</v>
          </cell>
          <cell r="F53">
            <v>5</v>
          </cell>
          <cell r="G53">
            <v>0</v>
          </cell>
        </row>
        <row r="54">
          <cell r="C54">
            <v>0</v>
          </cell>
          <cell r="D54">
            <v>0</v>
          </cell>
          <cell r="E54">
            <v>230</v>
          </cell>
          <cell r="F54">
            <v>0</v>
          </cell>
          <cell r="G54">
            <v>2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1">
          <cell r="H61">
            <v>13</v>
          </cell>
        </row>
        <row r="62">
          <cell r="H62">
            <v>3</v>
          </cell>
        </row>
      </sheetData>
      <sheetData sheetId="5">
        <row r="8">
          <cell r="C8">
            <v>64</v>
          </cell>
          <cell r="D8">
            <v>0</v>
          </cell>
          <cell r="E8">
            <v>2763</v>
          </cell>
          <cell r="F8">
            <v>320</v>
          </cell>
          <cell r="G8">
            <v>2767</v>
          </cell>
        </row>
        <row r="9">
          <cell r="C9">
            <v>1</v>
          </cell>
          <cell r="D9">
            <v>0</v>
          </cell>
          <cell r="E9">
            <v>260</v>
          </cell>
          <cell r="F9">
            <v>5</v>
          </cell>
          <cell r="G9">
            <v>3</v>
          </cell>
        </row>
        <row r="10">
          <cell r="C10">
            <v>0</v>
          </cell>
          <cell r="D10">
            <v>0</v>
          </cell>
          <cell r="E10">
            <v>159</v>
          </cell>
          <cell r="F10">
            <v>9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138</v>
          </cell>
          <cell r="F11">
            <v>11</v>
          </cell>
          <cell r="G11">
            <v>8</v>
          </cell>
        </row>
        <row r="13">
          <cell r="C13">
            <v>1</v>
          </cell>
          <cell r="D13">
            <v>0</v>
          </cell>
          <cell r="E13">
            <v>2618</v>
          </cell>
          <cell r="F13">
            <v>251</v>
          </cell>
          <cell r="G13">
            <v>42</v>
          </cell>
        </row>
        <row r="14">
          <cell r="C14">
            <v>3</v>
          </cell>
          <cell r="D14">
            <v>0</v>
          </cell>
          <cell r="E14">
            <v>848</v>
          </cell>
          <cell r="F14">
            <v>147</v>
          </cell>
          <cell r="G14">
            <v>323</v>
          </cell>
        </row>
        <row r="15">
          <cell r="C15">
            <v>0</v>
          </cell>
          <cell r="D15">
            <v>0</v>
          </cell>
          <cell r="E15">
            <v>879</v>
          </cell>
          <cell r="F15">
            <v>95</v>
          </cell>
          <cell r="G15">
            <v>112</v>
          </cell>
        </row>
        <row r="16">
          <cell r="C16">
            <v>0</v>
          </cell>
          <cell r="D16">
            <v>0</v>
          </cell>
          <cell r="E16">
            <v>78</v>
          </cell>
          <cell r="F16">
            <v>4</v>
          </cell>
          <cell r="G16">
            <v>19</v>
          </cell>
        </row>
        <row r="17">
          <cell r="C17">
            <v>1</v>
          </cell>
          <cell r="D17">
            <v>0</v>
          </cell>
          <cell r="E17">
            <v>599</v>
          </cell>
          <cell r="F17">
            <v>29</v>
          </cell>
          <cell r="G17">
            <v>43</v>
          </cell>
        </row>
        <row r="19">
          <cell r="C19">
            <v>1</v>
          </cell>
          <cell r="D19">
            <v>0</v>
          </cell>
          <cell r="E19">
            <v>356</v>
          </cell>
          <cell r="F19">
            <v>34</v>
          </cell>
          <cell r="G19">
            <v>11</v>
          </cell>
        </row>
        <row r="20">
          <cell r="C20">
            <v>1</v>
          </cell>
          <cell r="D20">
            <v>0</v>
          </cell>
          <cell r="E20">
            <v>3154</v>
          </cell>
          <cell r="F20">
            <v>226</v>
          </cell>
          <cell r="G20">
            <v>31</v>
          </cell>
        </row>
        <row r="21">
          <cell r="C21">
            <v>0</v>
          </cell>
          <cell r="D21">
            <v>0</v>
          </cell>
          <cell r="E21">
            <v>282</v>
          </cell>
          <cell r="F21">
            <v>15</v>
          </cell>
          <cell r="G21">
            <v>1</v>
          </cell>
        </row>
        <row r="22">
          <cell r="C22">
            <v>0</v>
          </cell>
          <cell r="D22">
            <v>0</v>
          </cell>
          <cell r="E22">
            <v>471</v>
          </cell>
          <cell r="F22">
            <v>7</v>
          </cell>
          <cell r="G22">
            <v>2</v>
          </cell>
        </row>
        <row r="23">
          <cell r="C23">
            <v>1</v>
          </cell>
          <cell r="D23">
            <v>0</v>
          </cell>
          <cell r="E23">
            <v>1381</v>
          </cell>
          <cell r="F23">
            <v>197</v>
          </cell>
          <cell r="G23">
            <v>12</v>
          </cell>
        </row>
        <row r="24">
          <cell r="C24">
            <v>0</v>
          </cell>
          <cell r="D24">
            <v>0</v>
          </cell>
          <cell r="E24">
            <v>50</v>
          </cell>
          <cell r="F24">
            <v>0</v>
          </cell>
          <cell r="G24">
            <v>1</v>
          </cell>
        </row>
        <row r="26">
          <cell r="C26">
            <v>1</v>
          </cell>
          <cell r="D26">
            <v>0</v>
          </cell>
          <cell r="E26">
            <v>17</v>
          </cell>
          <cell r="F26">
            <v>1</v>
          </cell>
          <cell r="G26">
            <v>1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30">
          <cell r="C30">
            <v>0</v>
          </cell>
          <cell r="D30">
            <v>0</v>
          </cell>
          <cell r="E30">
            <v>20</v>
          </cell>
          <cell r="F30">
            <v>2</v>
          </cell>
          <cell r="G30">
            <v>3</v>
          </cell>
        </row>
        <row r="31">
          <cell r="C31">
            <v>0</v>
          </cell>
          <cell r="D31">
            <v>0</v>
          </cell>
          <cell r="E31">
            <v>2</v>
          </cell>
          <cell r="F31">
            <v>0</v>
          </cell>
          <cell r="G31">
            <v>0</v>
          </cell>
        </row>
        <row r="32">
          <cell r="C32">
            <v>0</v>
          </cell>
          <cell r="D32">
            <v>0</v>
          </cell>
          <cell r="E32">
            <v>45</v>
          </cell>
          <cell r="F32">
            <v>5</v>
          </cell>
          <cell r="G32">
            <v>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C34">
            <v>0</v>
          </cell>
          <cell r="D34">
            <v>0</v>
          </cell>
          <cell r="E34">
            <v>261</v>
          </cell>
          <cell r="F34">
            <v>58</v>
          </cell>
          <cell r="G34">
            <v>132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8">
          <cell r="C38">
            <v>0</v>
          </cell>
          <cell r="D38">
            <v>0</v>
          </cell>
          <cell r="E38">
            <v>32</v>
          </cell>
          <cell r="F38">
            <v>3</v>
          </cell>
          <cell r="G38">
            <v>5</v>
          </cell>
        </row>
        <row r="39">
          <cell r="C39">
            <v>0</v>
          </cell>
          <cell r="D39">
            <v>0</v>
          </cell>
          <cell r="E39">
            <v>19</v>
          </cell>
          <cell r="F39">
            <v>0</v>
          </cell>
          <cell r="G39">
            <v>0</v>
          </cell>
        </row>
        <row r="40">
          <cell r="C40">
            <v>0</v>
          </cell>
          <cell r="D40">
            <v>0</v>
          </cell>
          <cell r="E40">
            <v>168</v>
          </cell>
          <cell r="F40">
            <v>17</v>
          </cell>
          <cell r="G40">
            <v>20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H44">
            <v>264</v>
          </cell>
        </row>
        <row r="45">
          <cell r="H45">
            <v>837</v>
          </cell>
        </row>
        <row r="48">
          <cell r="C48">
            <v>0</v>
          </cell>
          <cell r="D48">
            <v>0</v>
          </cell>
          <cell r="E48">
            <v>52</v>
          </cell>
          <cell r="F48">
            <v>3</v>
          </cell>
          <cell r="G48">
            <v>6</v>
          </cell>
        </row>
        <row r="49">
          <cell r="C49">
            <v>0</v>
          </cell>
          <cell r="D49">
            <v>0</v>
          </cell>
          <cell r="E49">
            <v>15</v>
          </cell>
          <cell r="F49">
            <v>1</v>
          </cell>
          <cell r="G49">
            <v>3</v>
          </cell>
        </row>
        <row r="50">
          <cell r="C50">
            <v>0</v>
          </cell>
          <cell r="D50">
            <v>0</v>
          </cell>
          <cell r="E50">
            <v>3</v>
          </cell>
          <cell r="F50">
            <v>0</v>
          </cell>
          <cell r="G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3">
          <cell r="C53">
            <v>13</v>
          </cell>
          <cell r="D53">
            <v>0</v>
          </cell>
          <cell r="E53">
            <v>7696</v>
          </cell>
          <cell r="F53">
            <v>768</v>
          </cell>
          <cell r="G53">
            <v>759</v>
          </cell>
        </row>
        <row r="54">
          <cell r="C54">
            <v>1</v>
          </cell>
          <cell r="D54">
            <v>0</v>
          </cell>
          <cell r="E54">
            <v>883</v>
          </cell>
          <cell r="F54">
            <v>161</v>
          </cell>
          <cell r="G54">
            <v>424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</v>
          </cell>
        </row>
        <row r="57">
          <cell r="C57">
            <v>0</v>
          </cell>
          <cell r="D57">
            <v>0</v>
          </cell>
          <cell r="E57">
            <v>539</v>
          </cell>
          <cell r="F57">
            <v>246</v>
          </cell>
          <cell r="G57">
            <v>422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C59">
            <v>0</v>
          </cell>
          <cell r="D59">
            <v>0</v>
          </cell>
          <cell r="E59">
            <v>94</v>
          </cell>
          <cell r="F59">
            <v>36</v>
          </cell>
          <cell r="G59">
            <v>0</v>
          </cell>
        </row>
        <row r="61">
          <cell r="H61">
            <v>14</v>
          </cell>
        </row>
        <row r="62">
          <cell r="H62">
            <v>4</v>
          </cell>
        </row>
      </sheetData>
      <sheetData sheetId="6">
        <row r="8">
          <cell r="C8">
            <v>64</v>
          </cell>
          <cell r="D8">
            <v>0</v>
          </cell>
          <cell r="E8">
            <v>2093</v>
          </cell>
          <cell r="F8">
            <v>169</v>
          </cell>
          <cell r="G8">
            <v>1276</v>
          </cell>
        </row>
        <row r="9">
          <cell r="C9">
            <v>0</v>
          </cell>
          <cell r="D9">
            <v>0</v>
          </cell>
          <cell r="E9">
            <v>229</v>
          </cell>
          <cell r="F9">
            <v>4</v>
          </cell>
          <cell r="G9">
            <v>2</v>
          </cell>
        </row>
        <row r="10">
          <cell r="C10">
            <v>0</v>
          </cell>
          <cell r="D10">
            <v>0</v>
          </cell>
          <cell r="E10">
            <v>129</v>
          </cell>
          <cell r="F10">
            <v>8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251</v>
          </cell>
          <cell r="F11">
            <v>8</v>
          </cell>
          <cell r="G11">
            <v>0</v>
          </cell>
        </row>
        <row r="13">
          <cell r="C13">
            <v>1</v>
          </cell>
          <cell r="D13">
            <v>0</v>
          </cell>
          <cell r="E13">
            <v>2194</v>
          </cell>
          <cell r="F13">
            <v>79</v>
          </cell>
          <cell r="G13">
            <v>24</v>
          </cell>
        </row>
        <row r="14">
          <cell r="C14">
            <v>1</v>
          </cell>
          <cell r="D14">
            <v>0</v>
          </cell>
          <cell r="E14">
            <v>513</v>
          </cell>
          <cell r="F14">
            <v>69</v>
          </cell>
          <cell r="G14">
            <v>115</v>
          </cell>
        </row>
        <row r="15">
          <cell r="C15">
            <v>0</v>
          </cell>
          <cell r="D15">
            <v>0</v>
          </cell>
          <cell r="E15">
            <v>308</v>
          </cell>
          <cell r="F15">
            <v>33</v>
          </cell>
          <cell r="G15">
            <v>18</v>
          </cell>
        </row>
        <row r="16">
          <cell r="C16">
            <v>0</v>
          </cell>
          <cell r="D16">
            <v>0</v>
          </cell>
          <cell r="E16">
            <v>21</v>
          </cell>
          <cell r="F16">
            <v>3</v>
          </cell>
          <cell r="G16">
            <v>6</v>
          </cell>
        </row>
        <row r="17">
          <cell r="C17">
            <v>0</v>
          </cell>
          <cell r="D17">
            <v>0</v>
          </cell>
          <cell r="E17">
            <v>306</v>
          </cell>
          <cell r="F17">
            <v>8</v>
          </cell>
          <cell r="G17">
            <v>8</v>
          </cell>
        </row>
        <row r="19">
          <cell r="C19">
            <v>0</v>
          </cell>
          <cell r="D19">
            <v>0</v>
          </cell>
          <cell r="E19">
            <v>213</v>
          </cell>
          <cell r="F19">
            <v>10</v>
          </cell>
          <cell r="G19">
            <v>2</v>
          </cell>
        </row>
        <row r="20">
          <cell r="C20">
            <v>0</v>
          </cell>
          <cell r="D20">
            <v>0</v>
          </cell>
          <cell r="E20">
            <v>2275</v>
          </cell>
          <cell r="F20">
            <v>171</v>
          </cell>
          <cell r="G20">
            <v>11</v>
          </cell>
        </row>
        <row r="21">
          <cell r="C21">
            <v>0</v>
          </cell>
          <cell r="D21">
            <v>0</v>
          </cell>
          <cell r="E21">
            <v>245</v>
          </cell>
          <cell r="F21">
            <v>4</v>
          </cell>
          <cell r="G21">
            <v>0</v>
          </cell>
        </row>
        <row r="22">
          <cell r="C22">
            <v>0</v>
          </cell>
          <cell r="D22">
            <v>0</v>
          </cell>
          <cell r="E22">
            <v>412</v>
          </cell>
          <cell r="F22">
            <v>0</v>
          </cell>
          <cell r="G22">
            <v>0</v>
          </cell>
        </row>
        <row r="23">
          <cell r="C23">
            <v>0</v>
          </cell>
          <cell r="D23">
            <v>0</v>
          </cell>
          <cell r="E23">
            <v>776</v>
          </cell>
          <cell r="F23">
            <v>152</v>
          </cell>
          <cell r="G23">
            <v>1</v>
          </cell>
        </row>
        <row r="24">
          <cell r="C24">
            <v>0</v>
          </cell>
          <cell r="D24">
            <v>0</v>
          </cell>
          <cell r="E24">
            <v>29</v>
          </cell>
          <cell r="F24">
            <v>0</v>
          </cell>
          <cell r="G24">
            <v>0</v>
          </cell>
        </row>
        <row r="26">
          <cell r="C26">
            <v>2</v>
          </cell>
          <cell r="D26">
            <v>0</v>
          </cell>
          <cell r="E26">
            <v>19</v>
          </cell>
          <cell r="F26">
            <v>1</v>
          </cell>
          <cell r="G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30">
          <cell r="C30">
            <v>0</v>
          </cell>
          <cell r="D30">
            <v>0</v>
          </cell>
          <cell r="E30">
            <v>28</v>
          </cell>
          <cell r="F30">
            <v>3</v>
          </cell>
          <cell r="G30">
            <v>5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0</v>
          </cell>
          <cell r="D32">
            <v>0</v>
          </cell>
          <cell r="E32">
            <v>41</v>
          </cell>
          <cell r="F32">
            <v>4</v>
          </cell>
          <cell r="G32">
            <v>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C34">
            <v>0</v>
          </cell>
          <cell r="D34">
            <v>0</v>
          </cell>
          <cell r="E34">
            <v>167</v>
          </cell>
          <cell r="F34">
            <v>23</v>
          </cell>
          <cell r="G34">
            <v>46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8">
          <cell r="C38">
            <v>0</v>
          </cell>
          <cell r="D38">
            <v>0</v>
          </cell>
          <cell r="E38">
            <v>61</v>
          </cell>
          <cell r="F38">
            <v>8</v>
          </cell>
          <cell r="G38">
            <v>14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C40">
            <v>0</v>
          </cell>
          <cell r="D40">
            <v>0</v>
          </cell>
          <cell r="E40">
            <v>161</v>
          </cell>
          <cell r="F40">
            <v>9</v>
          </cell>
          <cell r="G40">
            <v>28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H44">
            <v>281</v>
          </cell>
        </row>
        <row r="45">
          <cell r="H45">
            <v>810</v>
          </cell>
        </row>
        <row r="48">
          <cell r="C48">
            <v>0</v>
          </cell>
          <cell r="D48">
            <v>0</v>
          </cell>
          <cell r="E48">
            <v>7</v>
          </cell>
          <cell r="F48">
            <v>0</v>
          </cell>
          <cell r="G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3">
          <cell r="C53">
            <v>0</v>
          </cell>
          <cell r="D53">
            <v>0</v>
          </cell>
          <cell r="E53">
            <v>6109</v>
          </cell>
          <cell r="F53">
            <v>452</v>
          </cell>
          <cell r="G53">
            <v>397</v>
          </cell>
        </row>
        <row r="54">
          <cell r="C54">
            <v>0</v>
          </cell>
          <cell r="D54">
            <v>0</v>
          </cell>
          <cell r="E54">
            <v>609</v>
          </cell>
          <cell r="F54">
            <v>96</v>
          </cell>
          <cell r="G54">
            <v>206</v>
          </cell>
        </row>
        <row r="56">
          <cell r="C56">
            <v>0</v>
          </cell>
          <cell r="D56">
            <v>0</v>
          </cell>
          <cell r="E56">
            <v>22</v>
          </cell>
          <cell r="F56">
            <v>3</v>
          </cell>
          <cell r="G56">
            <v>2</v>
          </cell>
        </row>
        <row r="57">
          <cell r="C57">
            <v>0</v>
          </cell>
          <cell r="D57">
            <v>0</v>
          </cell>
          <cell r="E57">
            <v>127</v>
          </cell>
          <cell r="F57">
            <v>147</v>
          </cell>
          <cell r="G57">
            <v>94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C59">
            <v>0</v>
          </cell>
          <cell r="D59">
            <v>0</v>
          </cell>
          <cell r="E59">
            <v>35</v>
          </cell>
          <cell r="F59">
            <v>11</v>
          </cell>
          <cell r="G59">
            <v>0</v>
          </cell>
        </row>
        <row r="61">
          <cell r="H61">
            <v>16</v>
          </cell>
        </row>
        <row r="62">
          <cell r="H62">
            <v>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__doPostBack('_ctl0$ContentPlaceHolder1$dgProducciones$_ctl26$_ctl0','')" TargetMode="External"/><Relationship Id="rId13" Type="http://schemas.openxmlformats.org/officeDocument/2006/relationships/hyperlink" Target="javascript:__doPostBack('_ctl0$ContentPlaceHolder1$dgProducciones$_ctl31$_ctl0','')" TargetMode="External"/><Relationship Id="rId18" Type="http://schemas.openxmlformats.org/officeDocument/2006/relationships/hyperlink" Target="javascript:__doPostBack('_ctl0$ContentPlaceHolder1$dgProducciones$_ctl36$_ctl0','')" TargetMode="External"/><Relationship Id="rId26" Type="http://schemas.openxmlformats.org/officeDocument/2006/relationships/hyperlink" Target="javascript:__doPostBack('_ctl0$ContentPlaceHolder1$dgProducciones$_ctl44$_ctl0','')" TargetMode="External"/><Relationship Id="rId39" Type="http://schemas.openxmlformats.org/officeDocument/2006/relationships/hyperlink" Target="javascript:__doPostBack('_ctl0$ContentPlaceHolder1$dgProducciones$_ctl9$_ctl0','')" TargetMode="External"/><Relationship Id="rId3" Type="http://schemas.openxmlformats.org/officeDocument/2006/relationships/hyperlink" Target="javascript:__doPostBack('_ctl0$ContentPlaceHolder1$dgProducciones$_ctl21$_ctl0','')" TargetMode="External"/><Relationship Id="rId21" Type="http://schemas.openxmlformats.org/officeDocument/2006/relationships/hyperlink" Target="javascript:__doPostBack('_ctl0$ContentPlaceHolder1$dgProducciones$_ctl39$_ctl0','')" TargetMode="External"/><Relationship Id="rId34" Type="http://schemas.openxmlformats.org/officeDocument/2006/relationships/hyperlink" Target="javascript:__doPostBack('_ctl0$ContentPlaceHolder1$dgProducciones$_ctl14$_ctl0','')" TargetMode="External"/><Relationship Id="rId42" Type="http://schemas.openxmlformats.org/officeDocument/2006/relationships/hyperlink" Target="javascript:__doPostBack('_ctl0$ContentPlaceHolder1$dgProducciones$_ctl6$_ctl0','')" TargetMode="External"/><Relationship Id="rId47" Type="http://schemas.openxmlformats.org/officeDocument/2006/relationships/hyperlink" Target="javascript:__doPostBack('_ctl0$ContentPlaceHolder1$dgProducciones$_ctl45$_ctl0','')" TargetMode="External"/><Relationship Id="rId7" Type="http://schemas.openxmlformats.org/officeDocument/2006/relationships/hyperlink" Target="javascript:__doPostBack('_ctl0$ContentPlaceHolder1$dgProducciones$_ctl25$_ctl0','')" TargetMode="External"/><Relationship Id="rId12" Type="http://schemas.openxmlformats.org/officeDocument/2006/relationships/hyperlink" Target="javascript:__doPostBack('_ctl0$ContentPlaceHolder1$dgProducciones$_ctl30$_ctl0','')" TargetMode="External"/><Relationship Id="rId17" Type="http://schemas.openxmlformats.org/officeDocument/2006/relationships/hyperlink" Target="javascript:__doPostBack('_ctl0$ContentPlaceHolder1$dgProducciones$_ctl35$_ctl0','')" TargetMode="External"/><Relationship Id="rId25" Type="http://schemas.openxmlformats.org/officeDocument/2006/relationships/hyperlink" Target="javascript:__doPostBack('_ctl0$ContentPlaceHolder1$dgProducciones$_ctl43$_ctl0','')" TargetMode="External"/><Relationship Id="rId33" Type="http://schemas.openxmlformats.org/officeDocument/2006/relationships/hyperlink" Target="javascript:__doPostBack('_ctl0$ContentPlaceHolder1$dgProducciones$_ctl15$_ctl0','')" TargetMode="External"/><Relationship Id="rId38" Type="http://schemas.openxmlformats.org/officeDocument/2006/relationships/hyperlink" Target="javascript:__doPostBack('_ctl0$ContentPlaceHolder1$dgProducciones$_ctl10$_ctl0','')" TargetMode="External"/><Relationship Id="rId46" Type="http://schemas.openxmlformats.org/officeDocument/2006/relationships/hyperlink" Target="javascript:__doPostBack('_ctl0$ContentPlaceHolder1$dgProducciones$_ctl2$_ctl0','')" TargetMode="External"/><Relationship Id="rId2" Type="http://schemas.openxmlformats.org/officeDocument/2006/relationships/hyperlink" Target="javascript:__doPostBack('_ctl0$ContentPlaceHolder1$dgProducciones$_ctl20$_ctl0','')" TargetMode="External"/><Relationship Id="rId16" Type="http://schemas.openxmlformats.org/officeDocument/2006/relationships/hyperlink" Target="javascript:__doPostBack('_ctl0$ContentPlaceHolder1$dgProducciones$_ctl34$_ctl0','')" TargetMode="External"/><Relationship Id="rId20" Type="http://schemas.openxmlformats.org/officeDocument/2006/relationships/hyperlink" Target="javascript:__doPostBack('_ctl0$ContentPlaceHolder1$dgProducciones$_ctl38$_ctl0','')" TargetMode="External"/><Relationship Id="rId29" Type="http://schemas.openxmlformats.org/officeDocument/2006/relationships/hyperlink" Target="javascript:__doPostBack('_ctl0$ContentPlaceHolder1$dgProducciones$_ctl47$_ctl0','')" TargetMode="External"/><Relationship Id="rId41" Type="http://schemas.openxmlformats.org/officeDocument/2006/relationships/hyperlink" Target="javascript:__doPostBack('_ctl0$ContentPlaceHolder1$dgProducciones$_ctl7$_ctl0','')" TargetMode="External"/><Relationship Id="rId1" Type="http://schemas.openxmlformats.org/officeDocument/2006/relationships/hyperlink" Target="javascript:__doPostBack('_ctl0$ContentPlaceHolder1$dgProducciones$_ctl19$_ctl0','')" TargetMode="External"/><Relationship Id="rId6" Type="http://schemas.openxmlformats.org/officeDocument/2006/relationships/hyperlink" Target="javascript:__doPostBack('_ctl0$ContentPlaceHolder1$dgProducciones$_ctl24$_ctl0','')" TargetMode="External"/><Relationship Id="rId11" Type="http://schemas.openxmlformats.org/officeDocument/2006/relationships/hyperlink" Target="javascript:__doPostBack('_ctl0$ContentPlaceHolder1$dgProducciones$_ctl29$_ctl0','')" TargetMode="External"/><Relationship Id="rId24" Type="http://schemas.openxmlformats.org/officeDocument/2006/relationships/hyperlink" Target="javascript:__doPostBack('_ctl0$ContentPlaceHolder1$dgProducciones$_ctl42$_ctl0','')" TargetMode="External"/><Relationship Id="rId32" Type="http://schemas.openxmlformats.org/officeDocument/2006/relationships/hyperlink" Target="javascript:__doPostBack('_ctl0$ContentPlaceHolder1$dgProducciones$_ctl16$_ctl0','')" TargetMode="External"/><Relationship Id="rId37" Type="http://schemas.openxmlformats.org/officeDocument/2006/relationships/hyperlink" Target="javascript:__doPostBack('_ctl0$ContentPlaceHolder1$dgProducciones$_ctl11$_ctl0','')" TargetMode="External"/><Relationship Id="rId40" Type="http://schemas.openxmlformats.org/officeDocument/2006/relationships/hyperlink" Target="javascript:__doPostBack('_ctl0$ContentPlaceHolder1$dgProducciones$_ctl8$_ctl0','')" TargetMode="External"/><Relationship Id="rId45" Type="http://schemas.openxmlformats.org/officeDocument/2006/relationships/hyperlink" Target="javascript:__doPostBack('_ctl0$ContentPlaceHolder1$dgProducciones$_ctl3$_ctl0','')" TargetMode="External"/><Relationship Id="rId5" Type="http://schemas.openxmlformats.org/officeDocument/2006/relationships/hyperlink" Target="javascript:__doPostBack('_ctl0$ContentPlaceHolder1$dgProducciones$_ctl23$_ctl0','')" TargetMode="External"/><Relationship Id="rId15" Type="http://schemas.openxmlformats.org/officeDocument/2006/relationships/hyperlink" Target="javascript:__doPostBack('_ctl0$ContentPlaceHolder1$dgProducciones$_ctl33$_ctl0','')" TargetMode="External"/><Relationship Id="rId23" Type="http://schemas.openxmlformats.org/officeDocument/2006/relationships/hyperlink" Target="javascript:__doPostBack('_ctl0$ContentPlaceHolder1$dgProducciones$_ctl41$_ctl0','')" TargetMode="External"/><Relationship Id="rId28" Type="http://schemas.openxmlformats.org/officeDocument/2006/relationships/hyperlink" Target="javascript:__doPostBack('_ctl0$ContentPlaceHolder1$dgProducciones$_ctl46$_ctl0','')" TargetMode="External"/><Relationship Id="rId36" Type="http://schemas.openxmlformats.org/officeDocument/2006/relationships/hyperlink" Target="javascript:__doPostBack('_ctl0$ContentPlaceHolder1$dgProducciones$_ctl12$_ctl0','')" TargetMode="External"/><Relationship Id="rId10" Type="http://schemas.openxmlformats.org/officeDocument/2006/relationships/hyperlink" Target="javascript:__doPostBack('_ctl0$ContentPlaceHolder1$dgProducciones$_ctl28$_ctl0','')" TargetMode="External"/><Relationship Id="rId19" Type="http://schemas.openxmlformats.org/officeDocument/2006/relationships/hyperlink" Target="javascript:__doPostBack('_ctl0$ContentPlaceHolder1$dgProducciones$_ctl37$_ctl0','')" TargetMode="External"/><Relationship Id="rId31" Type="http://schemas.openxmlformats.org/officeDocument/2006/relationships/hyperlink" Target="javascript:__doPostBack('_ctl0$ContentPlaceHolder1$dgProducciones$_ctl17$_ctl0','')" TargetMode="External"/><Relationship Id="rId44" Type="http://schemas.openxmlformats.org/officeDocument/2006/relationships/hyperlink" Target="javascript:__doPostBack('_ctl0$ContentPlaceHolder1$dgProducciones$_ctl4$_ctl0','')" TargetMode="External"/><Relationship Id="rId4" Type="http://schemas.openxmlformats.org/officeDocument/2006/relationships/hyperlink" Target="javascript:__doPostBack('_ctl0$ContentPlaceHolder1$dgProducciones$_ctl22$_ctl0','')" TargetMode="External"/><Relationship Id="rId9" Type="http://schemas.openxmlformats.org/officeDocument/2006/relationships/hyperlink" Target="javascript:__doPostBack('_ctl0$ContentPlaceHolder1$dgProducciones$_ctl27$_ctl0','')" TargetMode="External"/><Relationship Id="rId14" Type="http://schemas.openxmlformats.org/officeDocument/2006/relationships/hyperlink" Target="javascript:__doPostBack('_ctl0$ContentPlaceHolder1$dgProducciones$_ctl32$_ctl0','')" TargetMode="External"/><Relationship Id="rId22" Type="http://schemas.openxmlformats.org/officeDocument/2006/relationships/hyperlink" Target="javascript:__doPostBack('_ctl0$ContentPlaceHolder1$dgProducciones$_ctl40$_ctl0','')" TargetMode="External"/><Relationship Id="rId27" Type="http://schemas.openxmlformats.org/officeDocument/2006/relationships/hyperlink" Target="javascript:__doPostBack('_ctl0$ContentPlaceHolder1$dgProducciones$_ctl45$_ctl0','')" TargetMode="External"/><Relationship Id="rId30" Type="http://schemas.openxmlformats.org/officeDocument/2006/relationships/hyperlink" Target="javascript:__doPostBack('_ctl0$ContentPlaceHolder1$dgProducciones$_ctl18$_ctl0','')" TargetMode="External"/><Relationship Id="rId35" Type="http://schemas.openxmlformats.org/officeDocument/2006/relationships/hyperlink" Target="javascript:__doPostBack('_ctl0$ContentPlaceHolder1$dgProducciones$_ctl13$_ctl0','')" TargetMode="External"/><Relationship Id="rId43" Type="http://schemas.openxmlformats.org/officeDocument/2006/relationships/hyperlink" Target="javascript:__doPostBack('_ctl0$ContentPlaceHolder1$dgProducciones$_ctl5$_ctl0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2A871-A91F-4EC5-8AE9-07629312AD03}">
  <sheetPr>
    <tabColor rgb="FF92D050"/>
  </sheetPr>
  <dimension ref="A1:R66"/>
  <sheetViews>
    <sheetView tabSelected="1" workbookViewId="0">
      <pane ySplit="6" topLeftCell="A7" activePane="bottomLeft" state="frozen"/>
      <selection pane="bottomLeft" activeCell="B5" sqref="B5"/>
    </sheetView>
  </sheetViews>
  <sheetFormatPr baseColWidth="10" defaultRowHeight="15" x14ac:dyDescent="0.25"/>
  <cols>
    <col min="1" max="1" width="3.28515625" style="1" customWidth="1"/>
    <col min="2" max="2" width="60.5703125" customWidth="1"/>
    <col min="3" max="8" width="11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B2" s="4" t="s">
        <v>1</v>
      </c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5">
      <c r="B3" s="4" t="s">
        <v>2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x14ac:dyDescent="0.25">
      <c r="B4" s="6" t="s">
        <v>3</v>
      </c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5"/>
      <c r="O4" s="5"/>
      <c r="P4" s="5"/>
      <c r="Q4" s="5"/>
      <c r="R4" s="5"/>
    </row>
    <row r="6" spans="1:18" ht="39" customHeight="1" x14ac:dyDescent="0.25">
      <c r="A6" s="8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</row>
    <row r="7" spans="1:18" ht="15" customHeight="1" x14ac:dyDescent="0.25">
      <c r="A7" s="10" t="s">
        <v>12</v>
      </c>
      <c r="B7" s="11"/>
      <c r="C7" s="12"/>
      <c r="D7" s="13"/>
      <c r="E7" s="13"/>
      <c r="F7" s="13"/>
      <c r="G7" s="13"/>
      <c r="H7" s="14"/>
    </row>
    <row r="8" spans="1:18" ht="18" customHeight="1" x14ac:dyDescent="0.25">
      <c r="A8" s="15">
        <v>1</v>
      </c>
      <c r="B8" s="16" t="s">
        <v>13</v>
      </c>
      <c r="C8" s="17">
        <f>+[1]ABRIL!C8+[1]MAYO!C8+[1]JUNIO!C8</f>
        <v>128</v>
      </c>
      <c r="D8" s="17">
        <f>+[1]ABRIL!D8+[1]MAYO!D8+[1]JUNIO!D8</f>
        <v>0</v>
      </c>
      <c r="E8" s="17">
        <f>+[1]ABRIL!E8+[1]MAYO!E8+[1]JUNIO!E8</f>
        <v>6433</v>
      </c>
      <c r="F8" s="17">
        <f>+[1]ABRIL!F8+[1]MAYO!F8+[1]JUNIO!F8</f>
        <v>489</v>
      </c>
      <c r="G8" s="17">
        <f>+[1]ABRIL!G8+[1]MAYO!G8+[1]JUNIO!G8</f>
        <v>4045</v>
      </c>
      <c r="H8" s="17">
        <f>SUM(C8:G8)</f>
        <v>11095</v>
      </c>
    </row>
    <row r="9" spans="1:18" ht="18" customHeight="1" x14ac:dyDescent="0.25">
      <c r="A9" s="15">
        <v>2</v>
      </c>
      <c r="B9" s="16" t="s">
        <v>14</v>
      </c>
      <c r="C9" s="17">
        <f>+[1]ABRIL!C9+[1]MAYO!C9+[1]JUNIO!C9</f>
        <v>1</v>
      </c>
      <c r="D9" s="17">
        <f>+[1]ABRIL!D9+[1]MAYO!D9+[1]JUNIO!D9</f>
        <v>0</v>
      </c>
      <c r="E9" s="17">
        <f>+[1]ABRIL!E9+[1]MAYO!E9+[1]JUNIO!E9</f>
        <v>695</v>
      </c>
      <c r="F9" s="17">
        <f>+[1]ABRIL!F9+[1]MAYO!F9+[1]JUNIO!F9</f>
        <v>9</v>
      </c>
      <c r="G9" s="17">
        <f>+[1]ABRIL!G9+[1]MAYO!G9+[1]JUNIO!G9</f>
        <v>5</v>
      </c>
      <c r="H9" s="17">
        <f t="shared" ref="H9:H11" si="0">SUM(C9:G9)</f>
        <v>710</v>
      </c>
    </row>
    <row r="10" spans="1:18" ht="18" customHeight="1" x14ac:dyDescent="0.25">
      <c r="A10" s="15">
        <v>3</v>
      </c>
      <c r="B10" s="16" t="s">
        <v>15</v>
      </c>
      <c r="C10" s="17">
        <f>+[1]ABRIL!C10+[1]MAYO!C10+[1]JUNIO!C10</f>
        <v>0</v>
      </c>
      <c r="D10" s="17">
        <f>+[1]ABRIL!D10+[1]MAYO!D10+[1]JUNIO!D10</f>
        <v>0</v>
      </c>
      <c r="E10" s="17">
        <f>+[1]ABRIL!E10+[1]MAYO!E10+[1]JUNIO!E10</f>
        <v>397</v>
      </c>
      <c r="F10" s="17">
        <f>+[1]ABRIL!F10+[1]MAYO!F10+[1]JUNIO!F10</f>
        <v>17</v>
      </c>
      <c r="G10" s="17">
        <f>+[1]ABRIL!G10+[1]MAYO!G10+[1]JUNIO!G10</f>
        <v>0</v>
      </c>
      <c r="H10" s="17">
        <f t="shared" si="0"/>
        <v>414</v>
      </c>
    </row>
    <row r="11" spans="1:18" ht="18" customHeight="1" x14ac:dyDescent="0.25">
      <c r="A11" s="15">
        <v>4</v>
      </c>
      <c r="B11" s="16" t="s">
        <v>16</v>
      </c>
      <c r="C11" s="17">
        <f>+[1]ABRIL!C11+[1]MAYO!C11+[1]JUNIO!C11</f>
        <v>0</v>
      </c>
      <c r="D11" s="17">
        <f>+[1]ABRIL!D11+[1]MAYO!D11+[1]JUNIO!D11</f>
        <v>0</v>
      </c>
      <c r="E11" s="17">
        <f>+[1]ABRIL!E11+[1]MAYO!E11+[1]JUNIO!E11</f>
        <v>472</v>
      </c>
      <c r="F11" s="17">
        <f>+[1]ABRIL!F11+[1]MAYO!F11+[1]JUNIO!F11</f>
        <v>19</v>
      </c>
      <c r="G11" s="17">
        <f>+[1]ABRIL!G11+[1]MAYO!G11+[1]JUNIO!G11</f>
        <v>8</v>
      </c>
      <c r="H11" s="17">
        <f t="shared" si="0"/>
        <v>499</v>
      </c>
    </row>
    <row r="12" spans="1:18" ht="15" customHeight="1" x14ac:dyDescent="0.25">
      <c r="A12" s="10" t="s">
        <v>17</v>
      </c>
      <c r="B12" s="11"/>
      <c r="C12" s="12"/>
      <c r="D12" s="13"/>
      <c r="E12" s="13"/>
      <c r="F12" s="13"/>
      <c r="G12" s="13"/>
      <c r="H12" s="14"/>
    </row>
    <row r="13" spans="1:18" ht="18" customHeight="1" x14ac:dyDescent="0.25">
      <c r="A13" s="15">
        <v>5</v>
      </c>
      <c r="B13" s="16" t="s">
        <v>18</v>
      </c>
      <c r="C13" s="17">
        <f>+[1]ABRIL!C13+[1]MAYO!C13+[1]JUNIO!C13</f>
        <v>2</v>
      </c>
      <c r="D13" s="17">
        <f>+[1]ABRIL!D13+[1]MAYO!D13+[1]JUNIO!D13</f>
        <v>0</v>
      </c>
      <c r="E13" s="17">
        <f>+[1]ABRIL!E13+[1]MAYO!E13+[1]JUNIO!E13</f>
        <v>6881</v>
      </c>
      <c r="F13" s="17">
        <f>+[1]ABRIL!F13+[1]MAYO!F13+[1]JUNIO!F13</f>
        <v>330</v>
      </c>
      <c r="G13" s="17">
        <f>+[1]ABRIL!G13+[1]MAYO!G13+[1]JUNIO!G13</f>
        <v>66</v>
      </c>
      <c r="H13" s="17">
        <f>SUM(C13:G13)</f>
        <v>7279</v>
      </c>
    </row>
    <row r="14" spans="1:18" ht="18" customHeight="1" x14ac:dyDescent="0.25">
      <c r="A14" s="15">
        <v>6</v>
      </c>
      <c r="B14" s="16" t="s">
        <v>19</v>
      </c>
      <c r="C14" s="17">
        <f>+[1]ABRIL!C14+[1]MAYO!C14+[1]JUNIO!C14</f>
        <v>4</v>
      </c>
      <c r="D14" s="17">
        <f>+[1]ABRIL!D14+[1]MAYO!D14+[1]JUNIO!D14</f>
        <v>0</v>
      </c>
      <c r="E14" s="17">
        <f>+[1]ABRIL!E14+[1]MAYO!E14+[1]JUNIO!E14</f>
        <v>1690</v>
      </c>
      <c r="F14" s="17">
        <f>+[1]ABRIL!F14+[1]MAYO!F14+[1]JUNIO!F14</f>
        <v>217</v>
      </c>
      <c r="G14" s="17">
        <f>+[1]ABRIL!G14+[1]MAYO!G14+[1]JUNIO!G14</f>
        <v>438</v>
      </c>
      <c r="H14" s="17">
        <f t="shared" ref="H14:H17" si="1">SUM(C14:G14)</f>
        <v>2349</v>
      </c>
    </row>
    <row r="15" spans="1:18" ht="18" customHeight="1" x14ac:dyDescent="0.25">
      <c r="A15" s="15">
        <v>7</v>
      </c>
      <c r="B15" s="16" t="s">
        <v>20</v>
      </c>
      <c r="C15" s="17">
        <f>+[1]ABRIL!C15+[1]MAYO!C15+[1]JUNIO!C15</f>
        <v>0</v>
      </c>
      <c r="D15" s="17">
        <f>+[1]ABRIL!D15+[1]MAYO!D15+[1]JUNIO!D15</f>
        <v>0</v>
      </c>
      <c r="E15" s="17">
        <f>+[1]ABRIL!E15+[1]MAYO!E15+[1]JUNIO!E15</f>
        <v>1252</v>
      </c>
      <c r="F15" s="17">
        <f>+[1]ABRIL!F15+[1]MAYO!F15+[1]JUNIO!F15</f>
        <v>128</v>
      </c>
      <c r="G15" s="17">
        <f>+[1]ABRIL!G15+[1]MAYO!G15+[1]JUNIO!G15</f>
        <v>130</v>
      </c>
      <c r="H15" s="17">
        <f t="shared" si="1"/>
        <v>1510</v>
      </c>
    </row>
    <row r="16" spans="1:18" ht="18" customHeight="1" x14ac:dyDescent="0.25">
      <c r="A16" s="15">
        <v>8</v>
      </c>
      <c r="B16" s="16" t="s">
        <v>21</v>
      </c>
      <c r="C16" s="17">
        <f>+[1]ABRIL!C16+[1]MAYO!C16+[1]JUNIO!C16</f>
        <v>0</v>
      </c>
      <c r="D16" s="17">
        <f>+[1]ABRIL!D16+[1]MAYO!D16+[1]JUNIO!D16</f>
        <v>0</v>
      </c>
      <c r="E16" s="17">
        <f>+[1]ABRIL!E16+[1]MAYO!E16+[1]JUNIO!E16</f>
        <v>101</v>
      </c>
      <c r="F16" s="17">
        <f>+[1]ABRIL!F16+[1]MAYO!F16+[1]JUNIO!F16</f>
        <v>7</v>
      </c>
      <c r="G16" s="17">
        <f>+[1]ABRIL!G16+[1]MAYO!G16+[1]JUNIO!G16</f>
        <v>25</v>
      </c>
      <c r="H16" s="17">
        <f t="shared" si="1"/>
        <v>133</v>
      </c>
    </row>
    <row r="17" spans="1:8" ht="18" customHeight="1" x14ac:dyDescent="0.25">
      <c r="A17" s="15">
        <v>9</v>
      </c>
      <c r="B17" s="16" t="s">
        <v>22</v>
      </c>
      <c r="C17" s="17">
        <f>+[1]ABRIL!C17+[1]MAYO!C17+[1]JUNIO!C17</f>
        <v>1</v>
      </c>
      <c r="D17" s="17">
        <f>+[1]ABRIL!D17+[1]MAYO!D17+[1]JUNIO!D17</f>
        <v>0</v>
      </c>
      <c r="E17" s="17">
        <f>+[1]ABRIL!E17+[1]MAYO!E17+[1]JUNIO!E17</f>
        <v>1066</v>
      </c>
      <c r="F17" s="17">
        <f>+[1]ABRIL!F17+[1]MAYO!F17+[1]JUNIO!F17</f>
        <v>37</v>
      </c>
      <c r="G17" s="17">
        <f>+[1]ABRIL!G17+[1]MAYO!G17+[1]JUNIO!G17</f>
        <v>51</v>
      </c>
      <c r="H17" s="17">
        <f t="shared" si="1"/>
        <v>1155</v>
      </c>
    </row>
    <row r="18" spans="1:8" ht="15" customHeight="1" x14ac:dyDescent="0.25">
      <c r="A18" s="10" t="s">
        <v>23</v>
      </c>
      <c r="B18" s="11"/>
      <c r="C18" s="12"/>
      <c r="D18" s="13"/>
      <c r="E18" s="13"/>
      <c r="F18" s="13"/>
      <c r="G18" s="13"/>
      <c r="H18" s="14"/>
    </row>
    <row r="19" spans="1:8" ht="18" customHeight="1" x14ac:dyDescent="0.25">
      <c r="A19" s="15">
        <v>10</v>
      </c>
      <c r="B19" s="18" t="s">
        <v>24</v>
      </c>
      <c r="C19" s="17">
        <f>+[1]ABRIL!C19+[1]MAYO!C19+[1]JUNIO!C19</f>
        <v>1</v>
      </c>
      <c r="D19" s="17">
        <f>+[1]ABRIL!D19+[1]MAYO!D19+[1]JUNIO!D19</f>
        <v>0</v>
      </c>
      <c r="E19" s="17">
        <f>+[1]ABRIL!E19+[1]MAYO!E19+[1]JUNIO!E19</f>
        <v>861</v>
      </c>
      <c r="F19" s="17">
        <f>+[1]ABRIL!F19+[1]MAYO!F19+[1]JUNIO!F19</f>
        <v>44</v>
      </c>
      <c r="G19" s="17">
        <f>+[1]ABRIL!G19+[1]MAYO!G19+[1]JUNIO!G19</f>
        <v>13</v>
      </c>
      <c r="H19" s="17">
        <f>SUM(C19:G19)</f>
        <v>919</v>
      </c>
    </row>
    <row r="20" spans="1:8" ht="18" customHeight="1" x14ac:dyDescent="0.25">
      <c r="A20" s="15">
        <v>11</v>
      </c>
      <c r="B20" s="18" t="s">
        <v>25</v>
      </c>
      <c r="C20" s="17">
        <f>+[1]ABRIL!C20+[1]MAYO!C20+[1]JUNIO!C20</f>
        <v>1</v>
      </c>
      <c r="D20" s="17">
        <f>+[1]ABRIL!D20+[1]MAYO!D20+[1]JUNIO!D20</f>
        <v>0</v>
      </c>
      <c r="E20" s="19">
        <f>+[1]ABRIL!E20+[1]MAYO!E20+[1]JUNIO!E20</f>
        <v>7366</v>
      </c>
      <c r="F20" s="17">
        <f>+[1]ABRIL!F20+[1]MAYO!F20+[1]JUNIO!F20</f>
        <v>397</v>
      </c>
      <c r="G20" s="17">
        <f>+[1]ABRIL!G20+[1]MAYO!G20+[1]JUNIO!G20</f>
        <v>42</v>
      </c>
      <c r="H20" s="17">
        <f t="shared" ref="H20:H24" si="2">SUM(C20:G20)</f>
        <v>7806</v>
      </c>
    </row>
    <row r="21" spans="1:8" ht="18" customHeight="1" x14ac:dyDescent="0.25">
      <c r="A21" s="15">
        <v>12</v>
      </c>
      <c r="B21" s="18" t="s">
        <v>26</v>
      </c>
      <c r="C21" s="17">
        <f>+[1]ABRIL!C21+[1]MAYO!C21+[1]JUNIO!C21</f>
        <v>2</v>
      </c>
      <c r="D21" s="17">
        <f>+[1]ABRIL!D21+[1]MAYO!D21+[1]JUNIO!D21</f>
        <v>0</v>
      </c>
      <c r="E21" s="17">
        <f>+[1]ABRIL!E21+[1]MAYO!E21+[1]JUNIO!E21</f>
        <v>840</v>
      </c>
      <c r="F21" s="17">
        <f>+[1]ABRIL!F21+[1]MAYO!F21+[1]JUNIO!F21</f>
        <v>19</v>
      </c>
      <c r="G21" s="17">
        <f>+[1]ABRIL!G21+[1]MAYO!G21+[1]JUNIO!G21</f>
        <v>4</v>
      </c>
      <c r="H21" s="17">
        <f t="shared" si="2"/>
        <v>865</v>
      </c>
    </row>
    <row r="22" spans="1:8" ht="18" customHeight="1" x14ac:dyDescent="0.25">
      <c r="A22" s="15">
        <v>13</v>
      </c>
      <c r="B22" s="18" t="s">
        <v>27</v>
      </c>
      <c r="C22" s="17">
        <f>+[1]ABRIL!C22+[1]MAYO!C22+[1]JUNIO!C22</f>
        <v>0</v>
      </c>
      <c r="D22" s="17">
        <f>+[1]ABRIL!D22+[1]MAYO!D22+[1]JUNIO!D22</f>
        <v>0</v>
      </c>
      <c r="E22" s="17">
        <f>+[1]ABRIL!E22+[1]MAYO!E22+[1]JUNIO!E22</f>
        <v>1110</v>
      </c>
      <c r="F22" s="17">
        <f>+[1]ABRIL!F22+[1]MAYO!F22+[1]JUNIO!F22</f>
        <v>7</v>
      </c>
      <c r="G22" s="17">
        <f>+[1]ABRIL!G22+[1]MAYO!G22+[1]JUNIO!G22</f>
        <v>2</v>
      </c>
      <c r="H22" s="17">
        <f t="shared" si="2"/>
        <v>1119</v>
      </c>
    </row>
    <row r="23" spans="1:8" ht="18" customHeight="1" x14ac:dyDescent="0.25">
      <c r="A23" s="15">
        <v>14</v>
      </c>
      <c r="B23" s="18" t="s">
        <v>28</v>
      </c>
      <c r="C23" s="17">
        <f>+[1]ABRIL!C23+[1]MAYO!C23+[1]JUNIO!C23</f>
        <v>1</v>
      </c>
      <c r="D23" s="17">
        <f>+[1]ABRIL!D23+[1]MAYO!D23+[1]JUNIO!D23</f>
        <v>0</v>
      </c>
      <c r="E23" s="17">
        <f>+[1]ABRIL!E23+[1]MAYO!E23+[1]JUNIO!E23</f>
        <v>2930</v>
      </c>
      <c r="F23" s="17">
        <f>+[1]ABRIL!F23+[1]MAYO!F23+[1]JUNIO!F23</f>
        <v>349</v>
      </c>
      <c r="G23" s="17">
        <f>+[1]ABRIL!G23+[1]MAYO!G23+[1]JUNIO!G23</f>
        <v>13</v>
      </c>
      <c r="H23" s="17">
        <f t="shared" si="2"/>
        <v>3293</v>
      </c>
    </row>
    <row r="24" spans="1:8" ht="18" customHeight="1" x14ac:dyDescent="0.25">
      <c r="A24" s="15">
        <v>15</v>
      </c>
      <c r="B24" s="18" t="s">
        <v>29</v>
      </c>
      <c r="C24" s="17">
        <f>+[1]ABRIL!C24+[1]MAYO!C24+[1]JUNIO!C24</f>
        <v>0</v>
      </c>
      <c r="D24" s="17">
        <f>+[1]ABRIL!D24+[1]MAYO!D24+[1]JUNIO!D24</f>
        <v>0</v>
      </c>
      <c r="E24" s="17">
        <f>+[1]ABRIL!E24+[1]MAYO!E24+[1]JUNIO!E24</f>
        <v>118</v>
      </c>
      <c r="F24" s="17">
        <f>+[1]ABRIL!F24+[1]MAYO!F24+[1]JUNIO!F24</f>
        <v>0</v>
      </c>
      <c r="G24" s="17">
        <f>+[1]ABRIL!G24+[1]MAYO!G24+[1]JUNIO!G24</f>
        <v>1</v>
      </c>
      <c r="H24" s="17">
        <f t="shared" si="2"/>
        <v>119</v>
      </c>
    </row>
    <row r="25" spans="1:8" ht="15" customHeight="1" x14ac:dyDescent="0.25">
      <c r="A25" s="10" t="s">
        <v>30</v>
      </c>
      <c r="B25" s="11"/>
      <c r="C25" s="12"/>
      <c r="D25" s="13"/>
      <c r="E25" s="13"/>
      <c r="F25" s="13"/>
      <c r="G25" s="13"/>
      <c r="H25" s="14"/>
    </row>
    <row r="26" spans="1:8" ht="18" customHeight="1" x14ac:dyDescent="0.25">
      <c r="A26" s="15">
        <v>16</v>
      </c>
      <c r="B26" s="16" t="s">
        <v>31</v>
      </c>
      <c r="C26" s="17">
        <f>+[1]ABRIL!C26+[1]MAYO!C26+[1]JUNIO!C26</f>
        <v>6</v>
      </c>
      <c r="D26" s="17">
        <f>+[1]ABRIL!D26+[1]MAYO!D26+[1]JUNIO!D26</f>
        <v>0</v>
      </c>
      <c r="E26" s="17">
        <f>+[1]ABRIL!E26+[1]MAYO!E26+[1]JUNIO!E26</f>
        <v>51</v>
      </c>
      <c r="F26" s="17">
        <f>+[1]ABRIL!F26+[1]MAYO!F26+[1]JUNIO!F26</f>
        <v>2</v>
      </c>
      <c r="G26" s="17">
        <f>+[1]ABRIL!G26+[1]MAYO!G26+[1]JUNIO!G26</f>
        <v>2</v>
      </c>
      <c r="H26" s="17">
        <f>SUM(C26:G26)</f>
        <v>61</v>
      </c>
    </row>
    <row r="27" spans="1:8" ht="18" customHeight="1" x14ac:dyDescent="0.25">
      <c r="A27" s="15">
        <v>17</v>
      </c>
      <c r="B27" s="16" t="s">
        <v>32</v>
      </c>
      <c r="C27" s="17">
        <f>+[1]ABRIL!C27+[1]MAYO!C27+[1]JUNIO!C27</f>
        <v>0</v>
      </c>
      <c r="D27" s="17">
        <f>+[1]ABRIL!D27+[1]MAYO!D27+[1]JUNIO!D27</f>
        <v>0</v>
      </c>
      <c r="E27" s="17">
        <f>+[1]ABRIL!E27+[1]MAYO!E27+[1]JUNIO!E27</f>
        <v>2</v>
      </c>
      <c r="F27" s="17">
        <f>+[1]ABRIL!F27+[1]MAYO!F27+[1]JUNIO!F27</f>
        <v>0</v>
      </c>
      <c r="G27" s="17">
        <f>+[1]ABRIL!G27+[1]MAYO!G27+[1]JUNIO!G27</f>
        <v>0</v>
      </c>
      <c r="H27" s="17">
        <f>SUM(C27:G27)</f>
        <v>2</v>
      </c>
    </row>
    <row r="28" spans="1:8" ht="15" customHeight="1" x14ac:dyDescent="0.25">
      <c r="A28" s="10" t="s">
        <v>33</v>
      </c>
      <c r="B28" s="11"/>
      <c r="C28" s="12"/>
      <c r="D28" s="13"/>
      <c r="E28" s="13"/>
      <c r="F28" s="13"/>
      <c r="G28" s="13"/>
      <c r="H28" s="14"/>
    </row>
    <row r="29" spans="1:8" ht="18" customHeight="1" x14ac:dyDescent="0.25">
      <c r="A29" s="15">
        <v>18</v>
      </c>
      <c r="B29" s="20" t="s">
        <v>34</v>
      </c>
      <c r="C29" s="21">
        <f>SUM(C30:C32)</f>
        <v>0</v>
      </c>
      <c r="D29" s="21">
        <f t="shared" ref="D29" si="3">SUM(D30:D32)</f>
        <v>0</v>
      </c>
      <c r="E29" s="21">
        <f>SUM(E30:E32)</f>
        <v>233</v>
      </c>
      <c r="F29" s="21">
        <f>SUM(F30:F32)</f>
        <v>18</v>
      </c>
      <c r="G29" s="21">
        <f>SUM(G30:G32)</f>
        <v>30</v>
      </c>
      <c r="H29" s="21">
        <f>SUM(C29:G29)</f>
        <v>281</v>
      </c>
    </row>
    <row r="30" spans="1:8" ht="18" customHeight="1" x14ac:dyDescent="0.25">
      <c r="A30" s="15">
        <v>19</v>
      </c>
      <c r="B30" s="16" t="s">
        <v>35</v>
      </c>
      <c r="C30" s="17">
        <f>+[1]ABRIL!C30+[1]MAYO!C30+[1]JUNIO!C30</f>
        <v>0</v>
      </c>
      <c r="D30" s="17">
        <f>+[1]ABRIL!D30+[1]MAYO!D30+[1]JUNIO!D30</f>
        <v>0</v>
      </c>
      <c r="E30" s="17">
        <f>+[1]ABRIL!E30+[1]MAYO!E30+[1]JUNIO!E30</f>
        <v>72</v>
      </c>
      <c r="F30" s="17">
        <f>+[1]ABRIL!F30+[1]MAYO!F30+[1]JUNIO!F30</f>
        <v>5</v>
      </c>
      <c r="G30" s="17">
        <f>+[1]ABRIL!G30+[1]MAYO!G30+[1]JUNIO!G30</f>
        <v>13</v>
      </c>
      <c r="H30" s="17">
        <f>SUM(C30:G30)</f>
        <v>90</v>
      </c>
    </row>
    <row r="31" spans="1:8" ht="18" customHeight="1" x14ac:dyDescent="0.25">
      <c r="A31" s="15">
        <v>20</v>
      </c>
      <c r="B31" s="18" t="s">
        <v>36</v>
      </c>
      <c r="C31" s="17">
        <f>+[1]ABRIL!C31+[1]MAYO!C31+[1]JUNIO!C31</f>
        <v>0</v>
      </c>
      <c r="D31" s="17">
        <f>+[1]ABRIL!D31+[1]MAYO!D31+[1]JUNIO!D31</f>
        <v>0</v>
      </c>
      <c r="E31" s="17">
        <f>+[1]ABRIL!E31+[1]MAYO!E31+[1]JUNIO!E31</f>
        <v>5</v>
      </c>
      <c r="F31" s="17">
        <f>+[1]ABRIL!F31+[1]MAYO!F31+[1]JUNIO!F31</f>
        <v>1</v>
      </c>
      <c r="G31" s="17">
        <f>+[1]ABRIL!G31+[1]MAYO!G31+[1]JUNIO!G31</f>
        <v>0</v>
      </c>
      <c r="H31" s="17">
        <f t="shared" ref="H31:H36" si="4">SUM(C31:G31)</f>
        <v>6</v>
      </c>
    </row>
    <row r="32" spans="1:8" ht="18" customHeight="1" x14ac:dyDescent="0.25">
      <c r="A32" s="15">
        <v>21</v>
      </c>
      <c r="B32" s="18" t="s">
        <v>37</v>
      </c>
      <c r="C32" s="17">
        <f>+[1]ABRIL!C32+[1]MAYO!C32+[1]JUNIO!C32</f>
        <v>0</v>
      </c>
      <c r="D32" s="17">
        <f>+[1]ABRIL!D32+[1]MAYO!D32+[1]JUNIO!D32</f>
        <v>0</v>
      </c>
      <c r="E32" s="17">
        <f>+[1]ABRIL!E32+[1]MAYO!E32+[1]JUNIO!E32</f>
        <v>156</v>
      </c>
      <c r="F32" s="17">
        <f>+[1]ABRIL!F32+[1]MAYO!F32+[1]JUNIO!F32</f>
        <v>12</v>
      </c>
      <c r="G32" s="17">
        <f>+[1]ABRIL!G32+[1]MAYO!G32+[1]JUNIO!G32</f>
        <v>17</v>
      </c>
      <c r="H32" s="17">
        <f t="shared" si="4"/>
        <v>185</v>
      </c>
    </row>
    <row r="33" spans="1:8" ht="18" customHeight="1" x14ac:dyDescent="0.25">
      <c r="A33" s="15">
        <v>22</v>
      </c>
      <c r="B33" s="16" t="s">
        <v>38</v>
      </c>
      <c r="C33" s="17">
        <f>+[1]ABRIL!C33+[1]MAYO!C33+[1]JUNIO!C33</f>
        <v>0</v>
      </c>
      <c r="D33" s="17">
        <f>+[1]ABRIL!D33+[1]MAYO!D33+[1]JUNIO!D33</f>
        <v>0</v>
      </c>
      <c r="E33" s="17">
        <f>+[1]ABRIL!E33+[1]MAYO!E33+[1]JUNIO!E33</f>
        <v>0</v>
      </c>
      <c r="F33" s="17">
        <f>+[1]ABRIL!F33+[1]MAYO!F33+[1]JUNIO!F33</f>
        <v>0</v>
      </c>
      <c r="G33" s="17">
        <f>+[1]ABRIL!G33+[1]MAYO!G33+[1]JUNIO!G33</f>
        <v>0</v>
      </c>
      <c r="H33" s="17">
        <f t="shared" si="4"/>
        <v>0</v>
      </c>
    </row>
    <row r="34" spans="1:8" ht="18" customHeight="1" x14ac:dyDescent="0.25">
      <c r="A34" s="15">
        <v>23</v>
      </c>
      <c r="B34" s="16" t="s">
        <v>39</v>
      </c>
      <c r="C34" s="17">
        <f>+[1]ABRIL!C34+[1]MAYO!C34+[1]JUNIO!C34</f>
        <v>0</v>
      </c>
      <c r="D34" s="17">
        <f>+[1]ABRIL!D34+[1]MAYO!D34+[1]JUNIO!D34</f>
        <v>0</v>
      </c>
      <c r="E34" s="17">
        <f>+[1]ABRIL!E34+[1]MAYO!E34+[1]JUNIO!E34</f>
        <v>549</v>
      </c>
      <c r="F34" s="17">
        <f>+[1]ABRIL!F34+[1]MAYO!F34+[1]JUNIO!F34</f>
        <v>81</v>
      </c>
      <c r="G34" s="17">
        <f>+[1]ABRIL!G34+[1]MAYO!G34+[1]JUNIO!G34</f>
        <v>178</v>
      </c>
      <c r="H34" s="17">
        <f t="shared" si="4"/>
        <v>808</v>
      </c>
    </row>
    <row r="35" spans="1:8" ht="18" customHeight="1" x14ac:dyDescent="0.25">
      <c r="A35" s="15">
        <v>24</v>
      </c>
      <c r="B35" s="16" t="s">
        <v>40</v>
      </c>
      <c r="C35" s="17">
        <f>+[1]ABRIL!C35+[1]MAYO!C35+[1]JUNIO!C35</f>
        <v>0</v>
      </c>
      <c r="D35" s="17">
        <f>+[1]ABRIL!D35+[1]MAYO!D35+[1]JUNIO!D35</f>
        <v>0</v>
      </c>
      <c r="E35" s="17">
        <f>+[1]ABRIL!E35+[1]MAYO!E35+[1]JUNIO!E35</f>
        <v>0</v>
      </c>
      <c r="F35" s="17">
        <f>+[1]ABRIL!F35+[1]MAYO!F35+[1]JUNIO!F35</f>
        <v>0</v>
      </c>
      <c r="G35" s="17">
        <f>+[1]ABRIL!G35+[1]MAYO!G35+[1]JUNIO!G35</f>
        <v>0</v>
      </c>
      <c r="H35" s="17">
        <f t="shared" si="4"/>
        <v>0</v>
      </c>
    </row>
    <row r="36" spans="1:8" ht="18" customHeight="1" x14ac:dyDescent="0.25">
      <c r="A36" s="15">
        <v>25</v>
      </c>
      <c r="B36" s="16" t="s">
        <v>41</v>
      </c>
      <c r="C36" s="17">
        <f>+[1]ABRIL!C36+[1]MAYO!C36+[1]JUNIO!C36</f>
        <v>0</v>
      </c>
      <c r="D36" s="17">
        <f>+[1]ABRIL!D36+[1]MAYO!D36+[1]JUNIO!D36</f>
        <v>0</v>
      </c>
      <c r="E36" s="17">
        <f>+[1]ABRIL!E36+[1]MAYO!E36+[1]JUNIO!E36</f>
        <v>0</v>
      </c>
      <c r="F36" s="17">
        <f>+[1]ABRIL!F36+[1]MAYO!F36+[1]JUNIO!F36</f>
        <v>0</v>
      </c>
      <c r="G36" s="17">
        <f>+[1]ABRIL!G36+[1]MAYO!G36+[1]JUNIO!G36</f>
        <v>0</v>
      </c>
      <c r="H36" s="17">
        <f t="shared" si="4"/>
        <v>0</v>
      </c>
    </row>
    <row r="37" spans="1:8" ht="18" customHeight="1" x14ac:dyDescent="0.25">
      <c r="A37" s="15">
        <v>26</v>
      </c>
      <c r="B37" s="22" t="s">
        <v>42</v>
      </c>
      <c r="C37" s="21">
        <f>SUM(C38:C40)</f>
        <v>0</v>
      </c>
      <c r="D37" s="21">
        <f t="shared" ref="D37:F37" si="5">SUM(D38:D40)</f>
        <v>0</v>
      </c>
      <c r="E37" s="21">
        <f t="shared" si="5"/>
        <v>735</v>
      </c>
      <c r="F37" s="21">
        <f t="shared" si="5"/>
        <v>53</v>
      </c>
      <c r="G37" s="21">
        <f>SUM(G38:G40)</f>
        <v>92</v>
      </c>
      <c r="H37" s="21">
        <f>SUM(C37:G37)</f>
        <v>880</v>
      </c>
    </row>
    <row r="38" spans="1:8" ht="18" customHeight="1" x14ac:dyDescent="0.25">
      <c r="A38" s="15">
        <v>27</v>
      </c>
      <c r="B38" s="18" t="s">
        <v>43</v>
      </c>
      <c r="C38" s="17">
        <f>+[1]ABRIL!C38+[1]MAYO!C38+[1]JUNIO!C38</f>
        <v>0</v>
      </c>
      <c r="D38" s="17">
        <f>+[1]ABRIL!D38+[1]MAYO!D38+[1]JUNIO!D38</f>
        <v>0</v>
      </c>
      <c r="E38" s="17">
        <f>+[1]ABRIL!E38+[1]MAYO!E38+[1]JUNIO!E38</f>
        <v>131</v>
      </c>
      <c r="F38" s="17">
        <f>+[1]ABRIL!F38+[1]MAYO!F38+[1]JUNIO!F38</f>
        <v>11</v>
      </c>
      <c r="G38" s="17">
        <f>+[1]ABRIL!G38+[1]MAYO!G38+[1]JUNIO!G38</f>
        <v>28</v>
      </c>
      <c r="H38" s="17">
        <f>SUM(C38:G38)</f>
        <v>170</v>
      </c>
    </row>
    <row r="39" spans="1:8" ht="18" customHeight="1" x14ac:dyDescent="0.25">
      <c r="A39" s="15">
        <v>28</v>
      </c>
      <c r="B39" s="18" t="s">
        <v>44</v>
      </c>
      <c r="C39" s="17">
        <f>+[1]ABRIL!C39+[1]MAYO!C39+[1]JUNIO!C39</f>
        <v>0</v>
      </c>
      <c r="D39" s="17">
        <f>+[1]ABRIL!D39+[1]MAYO!D39+[1]JUNIO!D39</f>
        <v>0</v>
      </c>
      <c r="E39" s="17">
        <f>+[1]ABRIL!E39+[1]MAYO!E39+[1]JUNIO!E39</f>
        <v>25</v>
      </c>
      <c r="F39" s="17">
        <f>+[1]ABRIL!F39+[1]MAYO!F39+[1]JUNIO!F39</f>
        <v>1</v>
      </c>
      <c r="G39" s="17">
        <f>+[1]ABRIL!G39+[1]MAYO!G39+[1]JUNIO!G39</f>
        <v>0</v>
      </c>
      <c r="H39" s="17">
        <f t="shared" ref="H39:H43" si="6">SUM(C39:G39)</f>
        <v>26</v>
      </c>
    </row>
    <row r="40" spans="1:8" ht="18" customHeight="1" x14ac:dyDescent="0.25">
      <c r="A40" s="15">
        <v>29</v>
      </c>
      <c r="B40" s="18" t="s">
        <v>45</v>
      </c>
      <c r="C40" s="17">
        <f>+[1]ABRIL!C40+[1]MAYO!C40+[1]JUNIO!C40</f>
        <v>0</v>
      </c>
      <c r="D40" s="17">
        <f>+[1]ABRIL!D40+[1]MAYO!D40+[1]JUNIO!D40</f>
        <v>0</v>
      </c>
      <c r="E40" s="17">
        <f>+[1]ABRIL!E40+[1]MAYO!E40+[1]JUNIO!E40</f>
        <v>579</v>
      </c>
      <c r="F40" s="17">
        <f>+[1]ABRIL!F40+[1]MAYO!F40+[1]JUNIO!F40</f>
        <v>41</v>
      </c>
      <c r="G40" s="17">
        <f>+[1]ABRIL!G40+[1]MAYO!G40+[1]JUNIO!G40</f>
        <v>64</v>
      </c>
      <c r="H40" s="17">
        <f t="shared" si="6"/>
        <v>684</v>
      </c>
    </row>
    <row r="41" spans="1:8" ht="18" customHeight="1" x14ac:dyDescent="0.25">
      <c r="A41" s="15">
        <v>30</v>
      </c>
      <c r="B41" s="16" t="s">
        <v>46</v>
      </c>
      <c r="C41" s="17">
        <f>+[1]ABRIL!C41+[1]MAYO!C41+[1]JUNIO!C41</f>
        <v>0</v>
      </c>
      <c r="D41" s="17">
        <f>+[1]ABRIL!D41+[1]MAYO!D41+[1]JUNIO!D41</f>
        <v>0</v>
      </c>
      <c r="E41" s="17">
        <f>+[1]ABRIL!E41+[1]MAYO!E41+[1]JUNIO!E41</f>
        <v>0</v>
      </c>
      <c r="F41" s="17">
        <f>+[1]ABRIL!F41+[1]MAYO!F41+[1]JUNIO!F41</f>
        <v>0</v>
      </c>
      <c r="G41" s="17">
        <f>+[1]ABRIL!G41+[1]MAYO!G41+[1]JUNIO!G41</f>
        <v>0</v>
      </c>
      <c r="H41" s="17">
        <f t="shared" si="6"/>
        <v>0</v>
      </c>
    </row>
    <row r="42" spans="1:8" ht="18" customHeight="1" x14ac:dyDescent="0.25">
      <c r="A42" s="15">
        <v>31</v>
      </c>
      <c r="B42" s="16" t="s">
        <v>47</v>
      </c>
      <c r="C42" s="17">
        <f>+[1]ABRIL!C42+[1]MAYO!C42+[1]JUNIO!C42</f>
        <v>0</v>
      </c>
      <c r="D42" s="17">
        <f>+[1]ABRIL!D42+[1]MAYO!D42+[1]JUNIO!D42</f>
        <v>0</v>
      </c>
      <c r="E42" s="17">
        <f>+[1]ABRIL!E42+[1]MAYO!E42+[1]JUNIO!E42</f>
        <v>0</v>
      </c>
      <c r="F42" s="17">
        <f>+[1]ABRIL!F42+[1]MAYO!F42+[1]JUNIO!F42</f>
        <v>0</v>
      </c>
      <c r="G42" s="17">
        <f>+[1]ABRIL!G42+[1]MAYO!G42+[1]JUNIO!G42</f>
        <v>0</v>
      </c>
      <c r="H42" s="17">
        <f t="shared" si="6"/>
        <v>0</v>
      </c>
    </row>
    <row r="43" spans="1:8" ht="18" customHeight="1" x14ac:dyDescent="0.25">
      <c r="A43" s="15">
        <v>32</v>
      </c>
      <c r="B43" s="16" t="s">
        <v>48</v>
      </c>
      <c r="C43" s="17">
        <f>+[1]ABRIL!C43+[1]MAYO!C43+[1]JUNIO!C43</f>
        <v>0</v>
      </c>
      <c r="D43" s="17">
        <f>+[1]ABRIL!D43+[1]MAYO!D43+[1]JUNIO!D43</f>
        <v>0</v>
      </c>
      <c r="E43" s="17">
        <f>+[1]ABRIL!E43+[1]MAYO!E43+[1]JUNIO!E43</f>
        <v>0</v>
      </c>
      <c r="F43" s="17">
        <f>+[1]ABRIL!F43+[1]MAYO!F43+[1]JUNIO!F43</f>
        <v>0</v>
      </c>
      <c r="G43" s="17">
        <f>+[1]ABRIL!G43+[1]MAYO!G43+[1]JUNIO!G43</f>
        <v>0</v>
      </c>
      <c r="H43" s="17">
        <f t="shared" si="6"/>
        <v>0</v>
      </c>
    </row>
    <row r="44" spans="1:8" ht="18" customHeight="1" x14ac:dyDescent="0.25">
      <c r="A44" s="15">
        <v>33</v>
      </c>
      <c r="B44" s="16" t="s">
        <v>49</v>
      </c>
      <c r="C44" s="23"/>
      <c r="D44" s="24"/>
      <c r="E44" s="24"/>
      <c r="F44" s="24"/>
      <c r="G44" s="25"/>
      <c r="H44" s="17">
        <f>+[1]ABRIL!H44+[1]MAYO!H44+[1]JUNIO!H44</f>
        <v>880</v>
      </c>
    </row>
    <row r="45" spans="1:8" ht="18" customHeight="1" x14ac:dyDescent="0.25">
      <c r="A45" s="15">
        <v>34</v>
      </c>
      <c r="B45" s="16" t="s">
        <v>50</v>
      </c>
      <c r="C45" s="26"/>
      <c r="D45" s="27"/>
      <c r="E45" s="27"/>
      <c r="F45" s="27"/>
      <c r="G45" s="28"/>
      <c r="H45" s="19">
        <f>+[1]ABRIL!H45+[1]MAYO!H45+[1]JUNIO!H45</f>
        <v>2457</v>
      </c>
    </row>
    <row r="46" spans="1:8" ht="15" customHeight="1" x14ac:dyDescent="0.25">
      <c r="A46" s="10" t="s">
        <v>51</v>
      </c>
      <c r="B46" s="11"/>
      <c r="C46" s="12"/>
      <c r="D46" s="13"/>
      <c r="E46" s="13"/>
      <c r="F46" s="13"/>
      <c r="G46" s="13"/>
      <c r="H46" s="14"/>
    </row>
    <row r="47" spans="1:8" ht="18" customHeight="1" x14ac:dyDescent="0.25">
      <c r="A47" s="15">
        <v>35</v>
      </c>
      <c r="B47" s="22" t="s">
        <v>52</v>
      </c>
      <c r="C47" s="21">
        <f>SUM(C48:C51)</f>
        <v>0</v>
      </c>
      <c r="D47" s="21">
        <f t="shared" ref="D47:F47" si="7">SUM(D48:D51)</f>
        <v>0</v>
      </c>
      <c r="E47" s="21">
        <f t="shared" si="7"/>
        <v>77</v>
      </c>
      <c r="F47" s="21">
        <f t="shared" si="7"/>
        <v>4</v>
      </c>
      <c r="G47" s="21">
        <f>SUM(G48:G51)</f>
        <v>9</v>
      </c>
      <c r="H47" s="21">
        <f>SUM(C47:G47)</f>
        <v>90</v>
      </c>
    </row>
    <row r="48" spans="1:8" ht="18" customHeight="1" x14ac:dyDescent="0.25">
      <c r="A48" s="15">
        <v>36</v>
      </c>
      <c r="B48" s="16" t="s">
        <v>53</v>
      </c>
      <c r="C48" s="17">
        <f>+[1]ABRIL!C48+[1]MAYO!C48+[1]JUNIO!C48</f>
        <v>0</v>
      </c>
      <c r="D48" s="17">
        <f>+[1]ABRIL!D48+[1]MAYO!D48+[1]JUNIO!D48</f>
        <v>0</v>
      </c>
      <c r="E48" s="17">
        <f>+[1]ABRIL!E48+[1]MAYO!E48+[1]JUNIO!E48</f>
        <v>59</v>
      </c>
      <c r="F48" s="17">
        <f>+[1]ABRIL!F48+[1]MAYO!F48+[1]JUNIO!F48</f>
        <v>3</v>
      </c>
      <c r="G48" s="17">
        <f>+[1]ABRIL!G48+[1]MAYO!G48+[1]JUNIO!G48</f>
        <v>6</v>
      </c>
      <c r="H48" s="17">
        <f>SUM(C48:G48)</f>
        <v>68</v>
      </c>
    </row>
    <row r="49" spans="1:8" ht="18" customHeight="1" x14ac:dyDescent="0.25">
      <c r="A49" s="15">
        <v>37</v>
      </c>
      <c r="B49" s="16" t="s">
        <v>54</v>
      </c>
      <c r="C49" s="17">
        <f>+[1]ABRIL!C49+[1]MAYO!C49+[1]JUNIO!C49</f>
        <v>0</v>
      </c>
      <c r="D49" s="17">
        <f>+[1]ABRIL!D49+[1]MAYO!D49+[1]JUNIO!D49</f>
        <v>0</v>
      </c>
      <c r="E49" s="17">
        <f>+[1]ABRIL!E49+[1]MAYO!E49+[1]JUNIO!E49</f>
        <v>15</v>
      </c>
      <c r="F49" s="17">
        <f>+[1]ABRIL!F49+[1]MAYO!F49+[1]JUNIO!F49</f>
        <v>1</v>
      </c>
      <c r="G49" s="17">
        <f>+[1]ABRIL!G49+[1]MAYO!G49+[1]JUNIO!G49</f>
        <v>3</v>
      </c>
      <c r="H49" s="17">
        <f t="shared" ref="H49:H51" si="8">SUM(C49:G49)</f>
        <v>19</v>
      </c>
    </row>
    <row r="50" spans="1:8" ht="18" customHeight="1" x14ac:dyDescent="0.25">
      <c r="A50" s="15">
        <v>38</v>
      </c>
      <c r="B50" s="16" t="s">
        <v>55</v>
      </c>
      <c r="C50" s="17">
        <f>+[1]ABRIL!C50+[1]MAYO!C50+[1]JUNIO!C50</f>
        <v>0</v>
      </c>
      <c r="D50" s="17">
        <f>+[1]ABRIL!D50+[1]MAYO!D50+[1]JUNIO!D50</f>
        <v>0</v>
      </c>
      <c r="E50" s="17">
        <f>+[1]ABRIL!E50+[1]MAYO!E50+[1]JUNIO!E50</f>
        <v>3</v>
      </c>
      <c r="F50" s="17">
        <f>+[1]ABRIL!F50+[1]MAYO!F50+[1]JUNIO!F50</f>
        <v>0</v>
      </c>
      <c r="G50" s="17">
        <f>+[1]ABRIL!G50+[1]MAYO!G50+[1]JUNIO!G50</f>
        <v>0</v>
      </c>
      <c r="H50" s="17">
        <f t="shared" si="8"/>
        <v>3</v>
      </c>
    </row>
    <row r="51" spans="1:8" ht="18" customHeight="1" x14ac:dyDescent="0.25">
      <c r="A51" s="15">
        <v>39</v>
      </c>
      <c r="B51" s="16" t="s">
        <v>56</v>
      </c>
      <c r="C51" s="17">
        <f>+[1]ABRIL!C51+[1]MAYO!C51+[1]JUNIO!C51</f>
        <v>0</v>
      </c>
      <c r="D51" s="17">
        <f>+[1]ABRIL!D51+[1]MAYO!D51+[1]JUNIO!D51</f>
        <v>0</v>
      </c>
      <c r="E51" s="17">
        <f>+[1]ABRIL!E51+[1]MAYO!E51+[1]JUNIO!E51</f>
        <v>0</v>
      </c>
      <c r="F51" s="17">
        <f>+[1]ABRIL!F51+[1]MAYO!F51+[1]JUNIO!F51</f>
        <v>0</v>
      </c>
      <c r="G51" s="17">
        <f>+[1]ABRIL!G51+[1]MAYO!G51+[1]JUNIO!G51</f>
        <v>0</v>
      </c>
      <c r="H51" s="17">
        <f t="shared" si="8"/>
        <v>0</v>
      </c>
    </row>
    <row r="52" spans="1:8" ht="15" customHeight="1" x14ac:dyDescent="0.25">
      <c r="A52" s="10" t="s">
        <v>57</v>
      </c>
      <c r="B52" s="11"/>
      <c r="C52" s="12"/>
      <c r="D52" s="13"/>
      <c r="E52" s="13"/>
      <c r="F52" s="13"/>
      <c r="G52" s="13"/>
      <c r="H52" s="14"/>
    </row>
    <row r="53" spans="1:8" ht="18" customHeight="1" x14ac:dyDescent="0.25">
      <c r="A53" s="15">
        <v>40</v>
      </c>
      <c r="B53" s="16" t="s">
        <v>58</v>
      </c>
      <c r="C53" s="17">
        <f>+[1]ABRIL!C53+[1]MAYO!C53+[1]JUNIO!C53</f>
        <v>13</v>
      </c>
      <c r="D53" s="17">
        <f>+[1]ABRIL!D53+[1]MAYO!D53+[1]JUNIO!D53</f>
        <v>0</v>
      </c>
      <c r="E53" s="19">
        <f>+[1]ABRIL!E53+[1]MAYO!E53+[1]JUNIO!E53</f>
        <v>18128</v>
      </c>
      <c r="F53" s="17">
        <f>+[1]ABRIL!F53+[1]MAYO!F53+[1]JUNIO!F53</f>
        <v>1225</v>
      </c>
      <c r="G53" s="17">
        <f>+[1]ABRIL!G53+[1]MAYO!G53+[1]JUNIO!G53</f>
        <v>1156</v>
      </c>
      <c r="H53" s="19">
        <f>SUM(C53:G53)</f>
        <v>20522</v>
      </c>
    </row>
    <row r="54" spans="1:8" ht="18" customHeight="1" x14ac:dyDescent="0.25">
      <c r="A54" s="15">
        <v>41</v>
      </c>
      <c r="B54" s="16" t="s">
        <v>59</v>
      </c>
      <c r="C54" s="17">
        <f>+[1]ABRIL!C54+[1]MAYO!C54+[1]JUNIO!C54</f>
        <v>1</v>
      </c>
      <c r="D54" s="17">
        <f>+[1]ABRIL!D54+[1]MAYO!D54+[1]JUNIO!D54</f>
        <v>0</v>
      </c>
      <c r="E54" s="19">
        <f>+[1]ABRIL!E54+[1]MAYO!E54+[1]JUNIO!E54</f>
        <v>1722</v>
      </c>
      <c r="F54" s="17">
        <f>+[1]ABRIL!F54+[1]MAYO!F54+[1]JUNIO!F54</f>
        <v>257</v>
      </c>
      <c r="G54" s="17">
        <f>+[1]ABRIL!G54+[1]MAYO!G54+[1]JUNIO!G54</f>
        <v>632</v>
      </c>
      <c r="H54" s="19">
        <f>SUM(C54:G54)</f>
        <v>2612</v>
      </c>
    </row>
    <row r="55" spans="1:8" ht="15" customHeight="1" x14ac:dyDescent="0.25">
      <c r="A55" s="10" t="s">
        <v>60</v>
      </c>
      <c r="B55" s="11"/>
      <c r="C55" s="12"/>
      <c r="D55" s="13"/>
      <c r="E55" s="13"/>
      <c r="F55" s="13"/>
      <c r="G55" s="13"/>
      <c r="H55" s="14"/>
    </row>
    <row r="56" spans="1:8" ht="18" customHeight="1" x14ac:dyDescent="0.25">
      <c r="A56" s="15">
        <v>42</v>
      </c>
      <c r="B56" s="16" t="s">
        <v>61</v>
      </c>
      <c r="C56" s="17">
        <f>+[1]ABRIL!C56+[1]MAYO!C56+[1]JUNIO!C56</f>
        <v>0</v>
      </c>
      <c r="D56" s="17">
        <f>+[1]ABRIL!D56+[1]MAYO!D56+[1]JUNIO!D56</f>
        <v>0</v>
      </c>
      <c r="E56" s="17">
        <f>+[1]ABRIL!E56+[1]MAYO!E56+[1]JUNIO!E56</f>
        <v>22</v>
      </c>
      <c r="F56" s="17">
        <f>+[1]ABRIL!F56+[1]MAYO!F56+[1]JUNIO!F56</f>
        <v>3</v>
      </c>
      <c r="G56" s="17">
        <f>+[1]ABRIL!G56+[1]MAYO!G56+[1]JUNIO!G56</f>
        <v>3</v>
      </c>
      <c r="H56" s="17">
        <f>SUM(C56:G56)</f>
        <v>28</v>
      </c>
    </row>
    <row r="57" spans="1:8" ht="18" customHeight="1" x14ac:dyDescent="0.25">
      <c r="A57" s="15">
        <v>43</v>
      </c>
      <c r="B57" s="16" t="s">
        <v>62</v>
      </c>
      <c r="C57" s="17">
        <f>+[1]ABRIL!C57+[1]MAYO!C57+[1]JUNIO!C57</f>
        <v>0</v>
      </c>
      <c r="D57" s="17">
        <f>+[1]ABRIL!D57+[1]MAYO!D57+[1]JUNIO!D57</f>
        <v>0</v>
      </c>
      <c r="E57" s="17">
        <f>+[1]ABRIL!E57+[1]MAYO!E57+[1]JUNIO!E57</f>
        <v>666</v>
      </c>
      <c r="F57" s="17">
        <f>+[1]ABRIL!F57+[1]MAYO!F57+[1]JUNIO!F57</f>
        <v>393</v>
      </c>
      <c r="G57" s="17">
        <f>+[1]ABRIL!G57+[1]MAYO!G57+[1]JUNIO!G57</f>
        <v>516</v>
      </c>
      <c r="H57" s="17">
        <f t="shared" ref="H57:H59" si="9">SUM(C57:G57)</f>
        <v>1575</v>
      </c>
    </row>
    <row r="58" spans="1:8" ht="18" customHeight="1" x14ac:dyDescent="0.25">
      <c r="A58" s="15">
        <v>44</v>
      </c>
      <c r="B58" s="18" t="s">
        <v>63</v>
      </c>
      <c r="C58" s="17">
        <f>+[1]ABRIL!C58+[1]MAYO!C58+[1]JUNIO!C58</f>
        <v>0</v>
      </c>
      <c r="D58" s="17">
        <f>+[1]ABRIL!D58+[1]MAYO!D58+[1]JUNIO!D58</f>
        <v>0</v>
      </c>
      <c r="E58" s="17">
        <f>+[1]ABRIL!E58+[1]MAYO!E58+[1]JUNIO!E58</f>
        <v>0</v>
      </c>
      <c r="F58" s="17">
        <f>+[1]ABRIL!F58+[1]MAYO!F58+[1]JUNIO!F58</f>
        <v>0</v>
      </c>
      <c r="G58" s="17">
        <f>+[1]ABRIL!G58+[1]MAYO!G58+[1]JUNIO!G58</f>
        <v>0</v>
      </c>
      <c r="H58" s="17">
        <f t="shared" si="9"/>
        <v>0</v>
      </c>
    </row>
    <row r="59" spans="1:8" ht="18" customHeight="1" x14ac:dyDescent="0.25">
      <c r="A59" s="15">
        <v>45</v>
      </c>
      <c r="B59" s="18" t="s">
        <v>64</v>
      </c>
      <c r="C59" s="17">
        <f>+[1]ABRIL!C59+[1]MAYO!C59+[1]JUNIO!C59</f>
        <v>0</v>
      </c>
      <c r="D59" s="17">
        <f>+[1]ABRIL!D59+[1]MAYO!D59+[1]JUNIO!D59</f>
        <v>0</v>
      </c>
      <c r="E59" s="17">
        <f>+[1]ABRIL!E59+[1]MAYO!E59+[1]JUNIO!E59</f>
        <v>129</v>
      </c>
      <c r="F59" s="17">
        <f>+[1]ABRIL!F59+[1]MAYO!F59+[1]JUNIO!F59</f>
        <v>47</v>
      </c>
      <c r="G59" s="17">
        <f>+[1]ABRIL!G59+[1]MAYO!G59+[1]JUNIO!G59</f>
        <v>0</v>
      </c>
      <c r="H59" s="17">
        <f t="shared" si="9"/>
        <v>176</v>
      </c>
    </row>
    <row r="60" spans="1:8" ht="15" customHeight="1" x14ac:dyDescent="0.25">
      <c r="A60" s="10" t="s">
        <v>65</v>
      </c>
      <c r="B60" s="11"/>
      <c r="C60" s="12"/>
      <c r="D60" s="13"/>
      <c r="E60" s="13"/>
      <c r="F60" s="13"/>
      <c r="G60" s="13"/>
      <c r="H60" s="14"/>
    </row>
    <row r="61" spans="1:8" ht="18" customHeight="1" x14ac:dyDescent="0.25">
      <c r="A61" s="15">
        <v>46</v>
      </c>
      <c r="B61" s="16" t="s">
        <v>66</v>
      </c>
      <c r="C61" s="23"/>
      <c r="D61" s="24"/>
      <c r="E61" s="24"/>
      <c r="F61" s="24"/>
      <c r="G61" s="25"/>
      <c r="H61" s="29">
        <f>+[1]ABRIL!H61+[1]MAYO!H61+[1]JUNIO!H61</f>
        <v>43</v>
      </c>
    </row>
    <row r="62" spans="1:8" ht="18" customHeight="1" x14ac:dyDescent="0.25">
      <c r="A62" s="15">
        <v>47</v>
      </c>
      <c r="B62" s="16" t="s">
        <v>67</v>
      </c>
      <c r="C62" s="26"/>
      <c r="D62" s="27"/>
      <c r="E62" s="27"/>
      <c r="F62" s="27"/>
      <c r="G62" s="28"/>
      <c r="H62" s="29">
        <f>+[1]ABRIL!H62+[1]MAYO!H62+[1]JUNIO!H62</f>
        <v>11</v>
      </c>
    </row>
    <row r="65" spans="2:7" customFormat="1" x14ac:dyDescent="0.25">
      <c r="B65" s="30"/>
      <c r="D65" s="31" t="s">
        <v>68</v>
      </c>
      <c r="E65" s="31"/>
      <c r="F65" s="31"/>
      <c r="G65" s="31"/>
    </row>
    <row r="66" spans="2:7" customFormat="1" x14ac:dyDescent="0.25">
      <c r="B66" s="32" t="s">
        <v>69</v>
      </c>
      <c r="D66" s="33" t="s">
        <v>70</v>
      </c>
      <c r="E66" s="33"/>
      <c r="F66" s="33"/>
      <c r="G66" s="33"/>
    </row>
  </sheetData>
  <mergeCells count="26">
    <mergeCell ref="D66:G66"/>
    <mergeCell ref="A55:B55"/>
    <mergeCell ref="C55:H55"/>
    <mergeCell ref="A60:B60"/>
    <mergeCell ref="C60:H60"/>
    <mergeCell ref="C61:G62"/>
    <mergeCell ref="D65:G65"/>
    <mergeCell ref="A28:B28"/>
    <mergeCell ref="C28:H28"/>
    <mergeCell ref="C44:G45"/>
    <mergeCell ref="A46:B46"/>
    <mergeCell ref="C46:H46"/>
    <mergeCell ref="A52:B52"/>
    <mergeCell ref="C52:H52"/>
    <mergeCell ref="A12:B12"/>
    <mergeCell ref="C12:H12"/>
    <mergeCell ref="A18:B18"/>
    <mergeCell ref="C18:H18"/>
    <mergeCell ref="A25:B25"/>
    <mergeCell ref="C25:H25"/>
    <mergeCell ref="B1:H1"/>
    <mergeCell ref="B2:H2"/>
    <mergeCell ref="B3:H3"/>
    <mergeCell ref="B4:H4"/>
    <mergeCell ref="A7:B7"/>
    <mergeCell ref="C7:H7"/>
  </mergeCells>
  <hyperlinks>
    <hyperlink ref="B29" r:id="rId1" display="javascript:__doPostBack('_ctl0$ContentPlaceHolder1$dgProducciones$_ctl19$_ctl0','')" xr:uid="{2C001FBE-9FC5-4EF8-8F00-9662486D107B}"/>
    <hyperlink ref="B30" r:id="rId2" display="javascript:__doPostBack('_ctl0$ContentPlaceHolder1$dgProducciones$_ctl20$_ctl0','')" xr:uid="{9EB97B9F-6036-4105-923E-E0975F629397}"/>
    <hyperlink ref="B31" r:id="rId3" display="javascript:__doPostBack('_ctl0$ContentPlaceHolder1$dgProducciones$_ctl21$_ctl0','')" xr:uid="{9FA8D589-32F1-4535-9F5B-9CF33A6A01D6}"/>
    <hyperlink ref="B32" r:id="rId4" display="javascript:__doPostBack('_ctl0$ContentPlaceHolder1$dgProducciones$_ctl22$_ctl0','')" xr:uid="{DAE95EDB-2D0A-4EA4-B75E-3EF7CEE00AB5}"/>
    <hyperlink ref="B33" r:id="rId5" display="javascript:__doPostBack('_ctl0$ContentPlaceHolder1$dgProducciones$_ctl23$_ctl0','')" xr:uid="{AF527F39-FE3F-48C9-BB00-ADFF1C45A708}"/>
    <hyperlink ref="B34" r:id="rId6" display="javascript:__doPostBack('_ctl0$ContentPlaceHolder1$dgProducciones$_ctl24$_ctl0','')" xr:uid="{3A411318-3222-4E94-9BCA-8F61CF9FC635}"/>
    <hyperlink ref="B35" r:id="rId7" display="javascript:__doPostBack('_ctl0$ContentPlaceHolder1$dgProducciones$_ctl25$_ctl0','')" xr:uid="{174B60F4-43AE-4B55-B129-F0B93E582295}"/>
    <hyperlink ref="B36" r:id="rId8" display="javascript:__doPostBack('_ctl0$ContentPlaceHolder1$dgProducciones$_ctl26$_ctl0','')" xr:uid="{05CEEF38-316A-4B91-A782-8D17509C44B7}"/>
    <hyperlink ref="B37" r:id="rId9" display="javascript:__doPostBack('_ctl0$ContentPlaceHolder1$dgProducciones$_ctl27$_ctl0','')" xr:uid="{EFAAFD26-A61E-4B88-8771-EA49929CEDC9}"/>
    <hyperlink ref="B38" r:id="rId10" display="javascript:__doPostBack('_ctl0$ContentPlaceHolder1$dgProducciones$_ctl28$_ctl0','')" xr:uid="{68AD70EB-7A06-4E32-BED5-C63F6F93AD7E}"/>
    <hyperlink ref="B39" r:id="rId11" display="javascript:__doPostBack('_ctl0$ContentPlaceHolder1$dgProducciones$_ctl29$_ctl0','')" xr:uid="{73EA9EE9-2F44-4600-A8EA-7B85CCB51F6F}"/>
    <hyperlink ref="B40" r:id="rId12" display="javascript:__doPostBack('_ctl0$ContentPlaceHolder1$dgProducciones$_ctl30$_ctl0','')" xr:uid="{EA03908C-5CE0-4A05-BE36-58F4943C0901}"/>
    <hyperlink ref="B41" r:id="rId13" display="javascript:__doPostBack('_ctl0$ContentPlaceHolder1$dgProducciones$_ctl31$_ctl0','')" xr:uid="{C5E111A7-A9C9-4E40-BECA-6FE9C0F234C8}"/>
    <hyperlink ref="B42" r:id="rId14" display="javascript:__doPostBack('_ctl0$ContentPlaceHolder1$dgProducciones$_ctl32$_ctl0','')" xr:uid="{7A2352E9-B3BD-45D4-A06D-E03F88662839}"/>
    <hyperlink ref="B43" r:id="rId15" display="javascript:__doPostBack('_ctl0$ContentPlaceHolder1$dgProducciones$_ctl33$_ctl0','')" xr:uid="{AD401211-3C5D-4A40-B4F8-9D4D4D7255C8}"/>
    <hyperlink ref="B44" r:id="rId16" display="javascript:__doPostBack('_ctl0$ContentPlaceHolder1$dgProducciones$_ctl34$_ctl0','')" xr:uid="{AD51C675-1636-415B-9F64-C9E951D5CC7F}"/>
    <hyperlink ref="B45" r:id="rId17" display="javascript:__doPostBack('_ctl0$ContentPlaceHolder1$dgProducciones$_ctl35$_ctl0','')" xr:uid="{911091B7-E24B-43F3-941F-D3C1A21FE548}"/>
    <hyperlink ref="B47" r:id="rId18" display="javascript:__doPostBack('_ctl0$ContentPlaceHolder1$dgProducciones$_ctl36$_ctl0','')" xr:uid="{A6786027-03F7-43ED-BF13-43CB44393EA6}"/>
    <hyperlink ref="B48" r:id="rId19" display="javascript:__doPostBack('_ctl0$ContentPlaceHolder1$dgProducciones$_ctl37$_ctl0','')" xr:uid="{85CCF980-08F5-4B6E-A058-41C9BB5A08E8}"/>
    <hyperlink ref="B49" r:id="rId20" display="javascript:__doPostBack('_ctl0$ContentPlaceHolder1$dgProducciones$_ctl38$_ctl0','')" xr:uid="{49167F1A-1BD0-499D-B195-EAF868C1D20F}"/>
    <hyperlink ref="B50" r:id="rId21" display="javascript:__doPostBack('_ctl0$ContentPlaceHolder1$dgProducciones$_ctl39$_ctl0','')" xr:uid="{77E9472B-A3EE-4766-89A8-DF0AE10F3BA2}"/>
    <hyperlink ref="B51" r:id="rId22" display="javascript:__doPostBack('_ctl0$ContentPlaceHolder1$dgProducciones$_ctl40$_ctl0','')" xr:uid="{5FEEB326-9DC8-457A-8685-7D3B58A524E8}"/>
    <hyperlink ref="B53" r:id="rId23" display="javascript:__doPostBack('_ctl0$ContentPlaceHolder1$dgProducciones$_ctl41$_ctl0','')" xr:uid="{318A1A11-EA54-4F06-9642-B4BE9719AB16}"/>
    <hyperlink ref="B54" r:id="rId24" display="javascript:__doPostBack('_ctl0$ContentPlaceHolder1$dgProducciones$_ctl42$_ctl0','')" xr:uid="{A6D48E52-AB35-4E54-A958-9FB9E5872CBE}"/>
    <hyperlink ref="B56" r:id="rId25" display="javascript:__doPostBack('_ctl0$ContentPlaceHolder1$dgProducciones$_ctl43$_ctl0','')" xr:uid="{71B66527-4FB7-49FE-883F-6CE28AF3CE34}"/>
    <hyperlink ref="B57" r:id="rId26" display="javascript:__doPostBack('_ctl0$ContentPlaceHolder1$dgProducciones$_ctl44$_ctl0','')" xr:uid="{ED443228-64F6-4BA7-8ABA-06165853E356}"/>
    <hyperlink ref="B59" r:id="rId27" display="javascript:__doPostBack('_ctl0$ContentPlaceHolder1$dgProducciones$_ctl45$_ctl0','')" xr:uid="{B62CF027-435B-4D8A-B60B-2D38FB4B18D3}"/>
    <hyperlink ref="B61" r:id="rId28" display="javascript:__doPostBack('_ctl0$ContentPlaceHolder1$dgProducciones$_ctl46$_ctl0','')" xr:uid="{F8582DC5-BA29-4FCE-93C8-47B6550F3338}"/>
    <hyperlink ref="B62" r:id="rId29" display="javascript:__doPostBack('_ctl0$ContentPlaceHolder1$dgProducciones$_ctl47$_ctl0','')" xr:uid="{58EF641A-29FC-41A0-8BFE-052E3BA22204}"/>
    <hyperlink ref="B27" r:id="rId30" display="javascript:__doPostBack('_ctl0$ContentPlaceHolder1$dgProducciones$_ctl18$_ctl0','')" xr:uid="{1F9421B2-B686-405A-A1C7-6C4790415425}"/>
    <hyperlink ref="B26" r:id="rId31" display="javascript:__doPostBack('_ctl0$ContentPlaceHolder1$dgProducciones$_ctl17$_ctl0','')" xr:uid="{1F8EB2F5-3A0B-4665-8A07-2C74681A9B4A}"/>
    <hyperlink ref="B24" r:id="rId32" display="javascript:__doPostBack('_ctl0$ContentPlaceHolder1$dgProducciones$_ctl16$_ctl0','')" xr:uid="{47582A05-B881-4400-9EFD-6232D392457A}"/>
    <hyperlink ref="B23" r:id="rId33" display="javascript:__doPostBack('_ctl0$ContentPlaceHolder1$dgProducciones$_ctl15$_ctl0','')" xr:uid="{8B412A86-BBA0-49B5-A103-BB6929090A5B}"/>
    <hyperlink ref="B22" r:id="rId34" display="javascript:__doPostBack('_ctl0$ContentPlaceHolder1$dgProducciones$_ctl14$_ctl0','')" xr:uid="{BE62AEAC-9821-4439-B3A0-CAC7A1897741}"/>
    <hyperlink ref="B21" r:id="rId35" display="javascript:__doPostBack('_ctl0$ContentPlaceHolder1$dgProducciones$_ctl13$_ctl0','')" xr:uid="{EFCF7ABD-5788-4B3D-8C64-BC0B6E571C40}"/>
    <hyperlink ref="B20" r:id="rId36" display="javascript:__doPostBack('_ctl0$ContentPlaceHolder1$dgProducciones$_ctl12$_ctl0','')" xr:uid="{C743885A-DCA6-44CE-9C9E-F2ED91911BAD}"/>
    <hyperlink ref="B19" r:id="rId37" display="javascript:__doPostBack('_ctl0$ContentPlaceHolder1$dgProducciones$_ctl11$_ctl0','')" xr:uid="{9AFAE4B9-2E84-4703-9219-3853491598D4}"/>
    <hyperlink ref="B17" r:id="rId38" display="javascript:__doPostBack('_ctl0$ContentPlaceHolder1$dgProducciones$_ctl10$_ctl0','')" xr:uid="{8CFE329B-8AC2-42C3-943A-D135317864F6}"/>
    <hyperlink ref="B16" r:id="rId39" display="javascript:__doPostBack('_ctl0$ContentPlaceHolder1$dgProducciones$_ctl9$_ctl0','')" xr:uid="{7A5D5B19-A394-4B0A-A177-1677B14EAA48}"/>
    <hyperlink ref="B15" r:id="rId40" display="javascript:__doPostBack('_ctl0$ContentPlaceHolder1$dgProducciones$_ctl8$_ctl0','')" xr:uid="{1E807FA4-78AC-440B-95BD-B8240ED5C797}"/>
    <hyperlink ref="B14" r:id="rId41" display="javascript:__doPostBack('_ctl0$ContentPlaceHolder1$dgProducciones$_ctl7$_ctl0','')" xr:uid="{305D3D92-3BBB-428C-9D4C-55604DA41902}"/>
    <hyperlink ref="B13" r:id="rId42" display="javascript:__doPostBack('_ctl0$ContentPlaceHolder1$dgProducciones$_ctl6$_ctl0','')" xr:uid="{507EFE24-4E25-4CB8-BCEE-0CAA24BBE038}"/>
    <hyperlink ref="B11" r:id="rId43" display="javascript:__doPostBack('_ctl0$ContentPlaceHolder1$dgProducciones$_ctl5$_ctl0','')" xr:uid="{461554AB-4255-4F45-95DA-3DB7D304D40C}"/>
    <hyperlink ref="B10" r:id="rId44" display="javascript:__doPostBack('_ctl0$ContentPlaceHolder1$dgProducciones$_ctl4$_ctl0','')" xr:uid="{50D1FB95-F92B-4FB7-8325-8E40C4186862}"/>
    <hyperlink ref="B9" r:id="rId45" display="javascript:__doPostBack('_ctl0$ContentPlaceHolder1$dgProducciones$_ctl3$_ctl0','')" xr:uid="{537BB87C-693C-4D8A-ACAD-6DD30D171D15}"/>
    <hyperlink ref="B8" r:id="rId46" display="javascript:__doPostBack('_ctl0$ContentPlaceHolder1$dgProducciones$_ctl2$_ctl0','')" xr:uid="{57A3A18A-C15B-42A3-A8A5-9233E5F2475C}"/>
    <hyperlink ref="B58" r:id="rId47" display="javascript:__doPostBack('_ctl0$ContentPlaceHolder1$dgProducciones$_ctl45$_ctl0','')" xr:uid="{54CF3DE3-E075-4592-8458-F7D59DFBC3B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ESTADISTICA-PC</dc:creator>
  <cp:lastModifiedBy>ESTADISTICA-PC</cp:lastModifiedBy>
  <dcterms:created xsi:type="dcterms:W3CDTF">2021-12-16T21:33:24Z</dcterms:created>
  <dcterms:modified xsi:type="dcterms:W3CDTF">2021-12-16T21:33:40Z</dcterms:modified>
</cp:coreProperties>
</file>