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iego\Desktop\Pagina Web\"/>
    </mc:Choice>
  </mc:AlternateContent>
  <bookViews>
    <workbookView xWindow="0" yWindow="0" windowWidth="20490" windowHeight="7665" tabRatio="608" activeTab="1"/>
  </bookViews>
  <sheets>
    <sheet name="Gráfico1" sheetId="8" r:id="rId1"/>
    <sheet name="CONTRATACION AÑO 2020" sheetId="2" r:id="rId2"/>
    <sheet name="Hoja3" sheetId="5" state="hidden" r:id="rId3"/>
    <sheet name="Hoja2" sheetId="7" r:id="rId4"/>
  </sheets>
  <definedNames>
    <definedName name="_xlnm._FilterDatabase" localSheetId="1" hidden="1">'CONTRATACION AÑO 2020'!$A$1:$IB$2878</definedName>
  </definedNames>
  <calcPr calcId="162913"/>
</workbook>
</file>

<file path=xl/calcChain.xml><?xml version="1.0" encoding="utf-8"?>
<calcChain xmlns="http://schemas.openxmlformats.org/spreadsheetml/2006/main">
  <c r="E456" i="2" l="1"/>
  <c r="A6" i="7" l="1"/>
  <c r="B6" i="7"/>
  <c r="D6" i="7"/>
  <c r="C6" i="7"/>
  <c r="E6" i="7"/>
  <c r="F6" i="7"/>
  <c r="H6" i="7"/>
  <c r="G6" i="7"/>
  <c r="A7" i="7"/>
  <c r="B7" i="7"/>
  <c r="D7" i="7"/>
  <c r="C7" i="7"/>
  <c r="E7" i="7"/>
  <c r="F7" i="7"/>
  <c r="H7" i="7"/>
  <c r="G7" i="7"/>
  <c r="A8" i="7"/>
  <c r="B8" i="7"/>
  <c r="D8" i="7"/>
  <c r="C8" i="7"/>
  <c r="E8" i="7"/>
  <c r="F8" i="7"/>
  <c r="H8" i="7"/>
  <c r="G8" i="7"/>
  <c r="A9" i="7"/>
  <c r="B9" i="7"/>
  <c r="D9" i="7"/>
  <c r="C9" i="7"/>
  <c r="E9" i="7"/>
  <c r="F9" i="7"/>
  <c r="H9" i="7"/>
  <c r="G9" i="7"/>
  <c r="A10" i="7"/>
  <c r="B10" i="7"/>
  <c r="D10" i="7"/>
  <c r="C10" i="7"/>
  <c r="E10" i="7"/>
  <c r="F10" i="7"/>
  <c r="H10" i="7"/>
  <c r="G10" i="7"/>
  <c r="A11" i="7"/>
  <c r="B11" i="7"/>
  <c r="D11" i="7"/>
  <c r="C11" i="7"/>
  <c r="E11" i="7"/>
  <c r="F11" i="7"/>
  <c r="H11" i="7"/>
  <c r="G11" i="7"/>
  <c r="A12" i="7"/>
  <c r="B12" i="7"/>
  <c r="D12" i="7"/>
  <c r="C12" i="7"/>
  <c r="E12" i="7"/>
  <c r="F12" i="7"/>
  <c r="H12" i="7"/>
  <c r="G12" i="7"/>
  <c r="Q456" i="2" l="1"/>
  <c r="J456" i="2"/>
  <c r="K87" i="2" l="1"/>
  <c r="Q101" i="2" l="1"/>
  <c r="Q96" i="2"/>
  <c r="J101" i="2"/>
  <c r="J96" i="2"/>
  <c r="K89" i="2" l="1"/>
  <c r="K88" i="2"/>
  <c r="E101" i="2" l="1"/>
  <c r="E96" i="2"/>
</calcChain>
</file>

<file path=xl/sharedStrings.xml><?xml version="1.0" encoding="utf-8"?>
<sst xmlns="http://schemas.openxmlformats.org/spreadsheetml/2006/main" count="6448" uniqueCount="1252">
  <si>
    <t>FECHA CDP</t>
  </si>
  <si>
    <t>RUBRO REGRISTRO PRESUPUESTAL</t>
  </si>
  <si>
    <t>PLAZO CONTRATO</t>
  </si>
  <si>
    <t>FECHA ADICION</t>
  </si>
  <si>
    <t>PLAZO ADICION</t>
  </si>
  <si>
    <t>VALOR ADICION</t>
  </si>
  <si>
    <t>VALOR PAGOS EFECTUADOS</t>
  </si>
  <si>
    <t>FECHA ACTA DE LIQUIDACION (Si hay acta)</t>
  </si>
  <si>
    <t>FECHA DE TERMINACION ( Si no firmo acta de terminacion es la misma fecha de finalizacion)</t>
  </si>
  <si>
    <t>SALDO RESTANTE POR PAGAR O DISMINUCION (No va en el formato f13 solo sirve de ayuda para completar el informe</t>
  </si>
  <si>
    <t>VALOR CONTRATO</t>
  </si>
  <si>
    <t xml:space="preserve"> Valor Disponibilidad</t>
  </si>
  <si>
    <t xml:space="preserve"> No Disponibilidad Presupuestal</t>
  </si>
  <si>
    <t>Nit O Cédula Del Contratista</t>
  </si>
  <si>
    <t xml:space="preserve"> Nombre Del Contratista</t>
  </si>
  <si>
    <t xml:space="preserve"> Valor Del Contrato</t>
  </si>
  <si>
    <t xml:space="preserve"> Clase</t>
  </si>
  <si>
    <t>Objeto</t>
  </si>
  <si>
    <t xml:space="preserve"> Número Del Contrato</t>
  </si>
  <si>
    <t>Fuente De Recurso</t>
  </si>
  <si>
    <t>F4</t>
  </si>
  <si>
    <t>Fecha Registro Presupuestal</t>
  </si>
  <si>
    <t xml:space="preserve"> Registro Presupuestal</t>
  </si>
  <si>
    <t xml:space="preserve">FECHA INICIACION </t>
  </si>
  <si>
    <t>Fecha De Terminacion</t>
  </si>
  <si>
    <t>Forma de Contratacion</t>
  </si>
  <si>
    <t>Fecha  Firma</t>
  </si>
  <si>
    <t>C1</t>
  </si>
  <si>
    <t xml:space="preserve">se cancelo al contratista en laliquidacion </t>
  </si>
  <si>
    <t xml:space="preserve">saldo regresado a l hospital </t>
  </si>
  <si>
    <t xml:space="preserve">RENTAS PROPIAS </t>
  </si>
  <si>
    <t>PRESTACION DE SERVICIOS COMO AUXILIAR DE ENFERMERIA PARA EL APOYO EN EL AREA ASISTENCIAL DE LA ESE HOSPITAL SAGRADO CORAZON DE JESUS</t>
  </si>
  <si>
    <t>MARCELA VENAVIDES VELASCO</t>
  </si>
  <si>
    <t>LEYDER ANDRES CHAVEZ MUESES</t>
  </si>
  <si>
    <t>YESSICA ELIZETH CASTRO CUARAN</t>
  </si>
  <si>
    <t>ERIKA PATRICIA CALAPSU CASANOVA</t>
  </si>
  <si>
    <t>ALEXI GABRIELA ANDRADE TOVAR</t>
  </si>
  <si>
    <t>DIEGO ARMANDO ALVAREZ CAICEDO</t>
  </si>
  <si>
    <t>PAOLA ANDREA PEREZ LOPEZ</t>
  </si>
  <si>
    <t>LUISA FERNANDA RAMIREZ OSORIO</t>
  </si>
  <si>
    <t>DIANA LIZETH ARGOTTY ARGOTTY</t>
  </si>
  <si>
    <t>WALTER DANIEL ENRIQUEZ PANTOJA</t>
  </si>
  <si>
    <t xml:space="preserve">PRESTACION DE SERVICIOS DE APOYO A LA GESTION COMO CONDUCTOR DE AMBULANCIA PARA LA ESE HOSPITAL SAGRADO CORAZON DE JESUS  </t>
  </si>
  <si>
    <t>JHON JANIER DIAZ CANO</t>
  </si>
  <si>
    <t>JOSE VIRGILIO PORTILLA CARDENAS</t>
  </si>
  <si>
    <t>HECTOR ALIRIO GELPUD NARVAEZ</t>
  </si>
  <si>
    <t xml:space="preserve">JERSAIN SANTACRUZ RIVERA </t>
  </si>
  <si>
    <t xml:space="preserve">PRESTACION DE SERVICIOS DE APOYO COMO AUXILIAR PARA EL MANTENIMIENTO HOSPITALARIO Y OFICIOS VARIOS DE LA ESE HOSPITAL SAGRADO CORAZON DE JESUS  </t>
  </si>
  <si>
    <t>DENIS DANIEL REVELO REALPE</t>
  </si>
  <si>
    <t>LEONI MARINO CEBALLOS CUARAN</t>
  </si>
  <si>
    <t xml:space="preserve">PRESTACION DE SERVICIOS DE APOYO COMO AUXILIAR PARA EL MANTENIMIENTO HOSPITALARIO Y OFICIOS VARIOS DE LA ESE HOSPITAL SAGRADO CORAZON DE JESUS    </t>
  </si>
  <si>
    <t xml:space="preserve">EDISON JAVIER MURILLO BAHAMON </t>
  </si>
  <si>
    <t>JHON EDISON ADARME ORDOÑEZ</t>
  </si>
  <si>
    <t xml:space="preserve">CRISTIAN GUILLERMO VIVAS RUALES </t>
  </si>
  <si>
    <t>JOSE LUIS CULCHA HERNANDEZ</t>
  </si>
  <si>
    <t>YHUSMAR EDWIN RODRIGUEZ MORALES</t>
  </si>
  <si>
    <t>YEFERSON ARLEY URBANO CUARAN</t>
  </si>
  <si>
    <t xml:space="preserve">PRESTACION DE SERVICIOS DE APOYO COMO AUXILIAR PARA EL MANTENIMIENTO HOSPITALARIO Y OFICIOS VARIOS DE LA ESE HOSPITAL SAGRADO CORAZON DE JESUS </t>
  </si>
  <si>
    <t>RICHARD ARVEY LUNA BOLAÑOS</t>
  </si>
  <si>
    <t xml:space="preserve">PRESTACION DE SERVICIOS DE APOYO COMO AUXILIAR DE SERVICIOS GENERALES PARA EL MANTENIMIENTO DE INFRAESTRUCTURA FISICA DE LA ESE HOSPITAL SAGRADO CORAZON DE JESUS  </t>
  </si>
  <si>
    <t>MARIA EMILIA MORALES</t>
  </si>
  <si>
    <t>LUZ ANGELICA SALAZAR CUELTAN</t>
  </si>
  <si>
    <t>LILIANA ESPERANZA ANGULO DAZA</t>
  </si>
  <si>
    <t>SANDRA JANNETH ARMERO URBINA</t>
  </si>
  <si>
    <t>JACQUELINE CULCHAC CULCHAC</t>
  </si>
  <si>
    <t xml:space="preserve">ZANDRA LILIANA FIGUEROA NARVAEZ   </t>
  </si>
  <si>
    <t xml:space="preserve">PRESTACION DE SERVICOS DE APOYO COMO AUXILIAR DE FACTURACION PARA ESE HOSPITAL SAGRADO CORAZON DE JESUS  </t>
  </si>
  <si>
    <t>VÍCTOR ALEXIS QUENAMA NOGUERA</t>
  </si>
  <si>
    <t>HEYBER RONALD BOTINA CERON</t>
  </si>
  <si>
    <t xml:space="preserve">ESE HOSPITAL SAGRADO CORAZON DE JESUS  PRESTACION DE SERVICOS DE APOYO COMO AUXILIAR DE FACTURACION PARA ESE HOSPITAL SAGRADO CORAZON DE JESUS  </t>
  </si>
  <si>
    <t>GUIDO RICARDO GARCIA GARCIA</t>
  </si>
  <si>
    <t>WELINGTON JESUS CARDENAS RODRIGUEZ</t>
  </si>
  <si>
    <t xml:space="preserve">PRESTACION DE SERVICIOS DE APOYO A LA GESTION EN LA DIRECCION TECNICA DEL SERVICIO FARMACEUTICO DE LA ESE HOSPITAL SAGRADO CORAZON DE JESUS  </t>
  </si>
  <si>
    <t>DORIS MARCELA QUISTIAL VELA</t>
  </si>
  <si>
    <t xml:space="preserve">PRESTACION DE SERVICIOS DE APOYO COMO AUXILIAR DE FARMACIA PARA LA ESE HOSPITAL SAGRADO CORAZON DE JESUS  </t>
  </si>
  <si>
    <t>JHON EDINSON ARBOLEDA CALDERON</t>
  </si>
  <si>
    <t xml:space="preserve">PRESTACION DE SERVICIOS PROFESIONALES COMO INGENIERO DE SISTEMAS PARA LA ESE HOSPITAL SAGRADO CORAZON DE JESUS  </t>
  </si>
  <si>
    <t>KEYRIS YURANI RODRIGUEZ CORDOBA</t>
  </si>
  <si>
    <t xml:space="preserve">PRESTACION DE SERVICIOS PROFESIONALES COMO TRABAJADORA SOCIAL PARA LA GESTION DE REFERENCIA Y CONTRAREFERENCA DE LA ESE HOSPITAL SAGRADO CORAZON DE JESUS  </t>
  </si>
  <si>
    <t>PRESTACION DE SERVICIOS PROFESIONALES COMO MEDICO GENERAL PARA LA ESE HOSPITAL SAGRADO CORAZON DE JESUS</t>
  </si>
  <si>
    <t>DAYRA ANDREA CORDOBA MALLAMA</t>
  </si>
  <si>
    <t>LUIS ALFONSO CHILAMA ESCOBAR</t>
  </si>
  <si>
    <t>WILSON MARIO MOLINA ORTIZ</t>
  </si>
  <si>
    <t xml:space="preserve">PRESTACION DE SERVICIOS PROFESIONALES DE ENFERMERIA PARA LA ESE HOSPITAL SAGRADO CORAZON DE JESUS </t>
  </si>
  <si>
    <t>YESICA ANDREA GILON BENITEZ</t>
  </si>
  <si>
    <t>HENRY DAVISON BOTINA YELA</t>
  </si>
  <si>
    <t>EDGAR LEONEL BARRERA MERA</t>
  </si>
  <si>
    <t>JOHN CARLOS JARAMILLO VARGAS</t>
  </si>
  <si>
    <t>MARIA LEONOR URRESTI</t>
  </si>
  <si>
    <t>LUZ DARY FERNANDEZ ARBOLEDA</t>
  </si>
  <si>
    <t>NANCY VIVIANA CORTES ANGULO</t>
  </si>
  <si>
    <t xml:space="preserve">PRESTACION DE SERVICIO DE APOYO COMO AUXILIAR DE ENFERMERIA PARA LA ESE HOSPITAL  SAGRADO CORAZON DE JESUS </t>
  </si>
  <si>
    <t xml:space="preserve">PRESTACION DE SERVICIOS COMO TECNOLOGO EN RADIOLOGIA PARA LA ESE HOSPITAL  SAGRADO CORAZON DE JESUS </t>
  </si>
  <si>
    <t xml:space="preserve">PRESTACION DE SERVICIOS DE APOYO COMO AUXILIAR DE RAYOS X DE LA ESE ESE HOSPITAL  SAGRADO CORAZON DE JESUS </t>
  </si>
  <si>
    <t xml:space="preserve">PRESTACION DE SERVICIOS COMO HIGIENISTA ORAL PARA LA ESE HOSPITAL  SAGRADO CORAZON DE JESUS </t>
  </si>
  <si>
    <t>LEONISA GOMEZ CAICEDO</t>
  </si>
  <si>
    <t xml:space="preserve">PRESTACION DE SERVICIOS DE APOYO COMO AUXILIAR DE ENFERMERIA PARA APLICATIVO PAIWED DE LA ESE HOSPITAL SAGRADO CORAZON DE JESUS </t>
  </si>
  <si>
    <t>PAOLA ALEXANDRA AGREDO MADROÑERO</t>
  </si>
  <si>
    <t xml:space="preserve">PRESTACION DE SERVICIO DE APOYO COMO AUXILIAR DE ENFERMERIA PARA LA ESE HOSPITAL SAGRADO CORAZON DE JESUS </t>
  </si>
  <si>
    <t>JULIA IMELDA DELGADO SAMBRANO</t>
  </si>
  <si>
    <t xml:space="preserve">PRESTACION DE SERVICIOS DE APOYO COMO AUXILIAR DE ENFERMERIA PARA REMISIONES Y DEMAS AREAS ASISTENCIALES DE LA ESE HOSPITAL SAGRADO CORAZON DE JESUS </t>
  </si>
  <si>
    <t>NEYCER WILINTON NARVAEZ RAMIREZ</t>
  </si>
  <si>
    <t xml:space="preserve">PRESTACION DE SERVICIO DE APOYO COMO AUXILIAR DE ENFERMERIA EN LAS AREAS ASISTENCIALES DE LA ESE HOSPITAL SAGRADO CORAZON DE JESUS </t>
  </si>
  <si>
    <t>YOLANDA MARILIN SOLARTE FIGUEROA</t>
  </si>
  <si>
    <t>JEIMI SORAIDA GARCIA CASTRO</t>
  </si>
  <si>
    <t>DORIS ENILSE VALLEJO PORTILLA</t>
  </si>
  <si>
    <t>ADRIANA POSSO CUARAN</t>
  </si>
  <si>
    <t>WILDER JHONATAN CASTILLO PORTILLO</t>
  </si>
  <si>
    <t>HELENIT YONARI SALAS ORTEGA</t>
  </si>
  <si>
    <t>YULY VANESSA GOMEZ OMEN</t>
  </si>
  <si>
    <t>PRESTACION DE SERVICIOS DE APOYO COMO AUXILIAR DEL SISTEMA DE INFORMACION U ATENCION AL USUARIO SIAU PARA LA ESE HOSPITAL SAGRADO CORAZON DE JESUS</t>
  </si>
  <si>
    <t xml:space="preserve">JHON JAIRO ALVAREZ MADRIGAL </t>
  </si>
  <si>
    <t>PRESTACION DE SERVICIOS DE AOPOYO COMO AUXILIAR DE FACTURACION PARA LA ESE HOSPITAL SAGRADO CORAZON DE JESUS</t>
  </si>
  <si>
    <t xml:space="preserve">PRESTACION DE SERVICIOS DE APOYO COMO AUXILIAR DE FACTURACION DE LA ESE HOSPITAL SAGRADO CORAZON DE JESUS </t>
  </si>
  <si>
    <t>OMAIRA FUENTES HERNANDEZ</t>
  </si>
  <si>
    <t>MARIA MERCEDES CHIRAN DIAZ</t>
  </si>
  <si>
    <t>IRLANDA JOHANA ROMO BENAVIDES</t>
  </si>
  <si>
    <t>JHOANNA PATRICIA TIMARAN HERNANDEZ</t>
  </si>
  <si>
    <t>JULIAN JAIRO POSSOS NARVAEZ</t>
  </si>
  <si>
    <t>EULALIA DE JESUS GOMEZ TENORIO</t>
  </si>
  <si>
    <t xml:space="preserve"> PRESTACION DE SERVICIOS DE APOYO COMO AUXILIAR DE ENFERMERIA PARA LA ESE HOSPITAL  SAGRADO CORAZON DE JESUS </t>
  </si>
  <si>
    <t>EDWIN CAMILO MENESES CAJAS</t>
  </si>
  <si>
    <t>JHON FREDY RODRIGUEZ RESTREPO</t>
  </si>
  <si>
    <t>LINA ALEJANDRA PEREIRA PAZ</t>
  </si>
  <si>
    <t>NURY DANIELA MONTAÑO ROSERO</t>
  </si>
  <si>
    <t>SINDIA MONIACA ESTRADA RIVERA</t>
  </si>
  <si>
    <t>LUZ MARINA MORALES TAPIA</t>
  </si>
  <si>
    <t>PRESTACION DE SERVICIOS PROFESIONALES DE BACTERIOLOGIA PARA LA ESE HOSPITAL SAGRADO CORAZON DE JESUS</t>
  </si>
  <si>
    <t xml:space="preserve">PRESTACION DE SERVICIOS PROFESIONALES DE ODONTOLOGIA PARA LA SEDE PROMOCION Y PREVENCION DE LA ESE HOSPITAL SAGRADO CORAZON DE JESUS </t>
  </si>
  <si>
    <t>SANDRA PATRICIA BURBANO ORTEGA</t>
  </si>
  <si>
    <t>NIDIA EUGENIA MARTINEZ CUBILLOS</t>
  </si>
  <si>
    <t>CARLOS DUVAN FIGUEROA MORALES</t>
  </si>
  <si>
    <t>CARMEN FLOREIBA ROMO ROMO</t>
  </si>
  <si>
    <t xml:space="preserve">PRESTACION DE SERVICIOS COMO AUXILIAR DE ENFERMERIA PARA EL APOYO EN LAS AREAS ASISTENCIALES DE LA ESE HOSPITAL SAGRADO CORAZON DE JESUS </t>
  </si>
  <si>
    <t>SULMA LORENA PEREZ BENAVIDES</t>
  </si>
  <si>
    <t>EDWAR DANILO SALAZAR CADENA</t>
  </si>
  <si>
    <t>MIGUEL ESTEBAN ORTEGA BURBANO</t>
  </si>
  <si>
    <t xml:space="preserve">PRESTACION DE SERVICIOS DE APOYO COMO AUXILIAR EN EL AREA DE TRABAJO SOCIAL DE LA ESE HOSPITAL SAGRADO CORAZON DE JESUS </t>
  </si>
  <si>
    <t>KATERINE ALEXANDRA TUTACHA</t>
  </si>
  <si>
    <t xml:space="preserve">PRESTACION DE SERVICIOS COMO AUXILIAR DEL SISTEMA DE INFORMACION Y ATENCION AL USUARIO SIAU PARA LA ESE HOSPITAL SAGRADO CORAZON DE JESUS </t>
  </si>
  <si>
    <t>LILIANA PATRICIA PALACIOS PALACIOS</t>
  </si>
  <si>
    <t>PRESTACION DE SERVIIOS DE APOYO COMO AUXILIAR DE ARCHIVO PARA LOS PROCESOS DE GESTION ARCHIVISTICOS PARA LA ESE HOSPITAL SAGRADO CORAZON DE JESUS</t>
  </si>
  <si>
    <t>PAOLA DELGADO ARGOTI</t>
  </si>
  <si>
    <t>YINETH MAGALY ALPALA GOYE</t>
  </si>
  <si>
    <t>PRESTACION DE SERVICIOS DE APOYO COMO AUXILIAR TECNICO EN SISTEMAS PARA LA ESE HOSPITAL SAGRADO CORAZON DE JESUS</t>
  </si>
  <si>
    <t>GUADALUPE ANDREA CUARAN CULCHAC</t>
  </si>
  <si>
    <t>ESTEPHANI CAROLINA DOMINGUEZ GONZALES</t>
  </si>
  <si>
    <t>ANA RUBIELA ALPALA  GUARANGUAY</t>
  </si>
  <si>
    <t>PRESTACION DE SERVICIOS PROFESIONALES DE FISIOTERAPIA PARA LA ESE HOSPITAL SAGRADO CORAZON DE JESUS</t>
  </si>
  <si>
    <t>YOLANDA YANETH PALACIOS ALOMIA</t>
  </si>
  <si>
    <t>PRESTACION DE SEVICIOS PROFESIONALES COMO TERAPEUTA OCUPACIONAL PARA LA ESE HOSPITAL SAGRADO CORAZON DE JESUS</t>
  </si>
  <si>
    <t>MIRIAN STELLA TORO ABAUNZA</t>
  </si>
  <si>
    <t xml:space="preserve">PRESTACION DE SERVICIOS PROFESIONALES DE ODONTOLOGIA PARA LA ESE HOSPITAL SAGRADO CORAZON DE JESUS  SEDE PROMOCION Y PREVENCION </t>
  </si>
  <si>
    <t>MARELBY TORO URBANO</t>
  </si>
  <si>
    <t>CAROLINA ANDREA ESPINAL MESA</t>
  </si>
  <si>
    <t xml:space="preserve">PRESTACION DE SERVICIOS PROFESIONALES COMO PSICOLOGA PARA LA ESE HOSPITAL SAGRADO CORAZON DE JESUS  </t>
  </si>
  <si>
    <t>CLAUDIA PATRICIA QUINTERO LOPEZ</t>
  </si>
  <si>
    <t>PRESTACION DE SERVICIOS DE APOYO COMO AUXILIAR DE ENFERMERIA PARA LA ESE HOSPITAL SAGRADO CORAZON DE JESUS MAMITA SEGURA</t>
  </si>
  <si>
    <t>PRESTACION DE SERVICIOS DE MENSAJERIA EXTERNA DE LA ESE HOSPITAL SAGRADO CORAZON DE JESUS DEL VALLE DEL GUAMUEZ</t>
  </si>
  <si>
    <t>INTER RAPIDISIMO SA</t>
  </si>
  <si>
    <t>WILMER GUSTAVO BENAVIDES TACAN</t>
  </si>
  <si>
    <t>PRESTACION DE SERVICIOS DE APOYO COMO MENSAJERO DE LA ESE HOSPITAL SAGRADO CORAZON DE JESUS EN LA CIUDAD DE MOCOA</t>
  </si>
  <si>
    <t>MARIA ALBA MUÑOZ</t>
  </si>
  <si>
    <t>LUDIBIA CRIOLLO ADRADA</t>
  </si>
  <si>
    <t>PRESTACION DE SERVICIOS DE APOYO COMO AUXILIAR DE ENFERMERIA PROMOCION Y PREVENCION PARA LA ESE HOSPITAL SAGRADO CORAZON DE JESUS</t>
  </si>
  <si>
    <t xml:space="preserve">PRESTACION DE SERVICIO DE APOYO COMO AUXILIAR DE ENFERMERIA PROGRAMA CRECIMIENTO Y DESARROLLO PARA LA ESE HOSPITAL SAGRADO CORAZON DE JESUS </t>
  </si>
  <si>
    <t>ELIANA MARCELA DUSSAN GALINDO</t>
  </si>
  <si>
    <t>ESDEIRI SOLANDI ERAZO</t>
  </si>
  <si>
    <t>JAIME ANDRES ARGOTTY ARGOTTY</t>
  </si>
  <si>
    <t>JENNYFER KATHERIN SALAZAR DESCANSE</t>
  </si>
  <si>
    <t>PRESTACION DE SERVICIOS PROFESIONALES DE FONOAUDIOLOGIA Y DE APOYO A LA GESTION DE CALIDAD DE LA ESE HOSPITAL SAGEADO CORAZON DE JESUS</t>
  </si>
  <si>
    <t>JHOAN ANDRES CHAVEZ CRIOLLO</t>
  </si>
  <si>
    <t>JHON FREI REINA TAIMAL</t>
  </si>
  <si>
    <t>PRESTACION DE SERVICIOS PROFESIONALES PARA EL AREA DE PLANEACION DE LA ESE HOSPITAL SAGRADO CORAZON DE JESUS</t>
  </si>
  <si>
    <t xml:space="preserve">DIANA PATRICIA CUARAN CUARAN </t>
  </si>
  <si>
    <t>REYNEL DE JESUS RUMBO VIZCAINO</t>
  </si>
  <si>
    <t>HARVEY STIBEN LOPEZ OJEDA</t>
  </si>
  <si>
    <t xml:space="preserve">PRESTACION DE SERVICIOS PROFESIONALES DE BACTERIOLOGIA PARA LA ESE HOSPITAL SAGRADO CORAZON DE JESUS </t>
  </si>
  <si>
    <t>PRESTACION SE SERVICIOS PROFESIONALES COMO PSICOLOGO PARA LA ESE HOSPITAL SAGRADO CORAZON DE JESUS</t>
  </si>
  <si>
    <t>JUAN MANUEL CALVACHE ORTEGA</t>
  </si>
  <si>
    <t>CILVIA LEIDY DIAZ CRIOLLO</t>
  </si>
  <si>
    <t>PRESTACION DE SERVICIO DE APOYO COMO AUXILIAR DE ODONTOLOGIA PARA LA ESE HOSPITAL SAGRADO CORAZON DE JESUS SEDE PROMOCION Y PREVENCION</t>
  </si>
  <si>
    <t>YANETH LUCIA MORA ORTEGA</t>
  </si>
  <si>
    <t xml:space="preserve">PRESTACION DE SERVICIOS DE APOYO COMO AUXILIAR DE ODONTOLOGIA PARA LA ESE HOSPITAL  SAGRADO CORAZON DE JESUS SEDE PROMOCION Y PREVENCION </t>
  </si>
  <si>
    <t xml:space="preserve">ANA MARIA TORRES TOVAR </t>
  </si>
  <si>
    <t>LUZ MERY TOBAR CUARAN</t>
  </si>
  <si>
    <t xml:space="preserve">BRAD  JESS CASTILLO SALAS </t>
  </si>
  <si>
    <t>GLORIA ALEJANDRA AGUDELO RIOS</t>
  </si>
  <si>
    <t>PRESTACION DE SERVICIOS PROFESIONALES DE TRABAJO SOCIAL Y EN LA GESTION DEL SISTEMA DE INFORMACION Y ATENCION AL USUARIO DE LA ESE HOSPITAL SAGRADO CORAZON DE JESUS</t>
  </si>
  <si>
    <t>JHON HERNANDO AYALA COCUÑAME</t>
  </si>
  <si>
    <t>SANDRA LUCIA GUERRERO LOPEZ</t>
  </si>
  <si>
    <t>PRESTACION DE SERVICIOS DE OPOYO COMO AUXILIAR DE CARTERA PARA LA ESE HOSPITAL SAGRADO CORAZON DE JESUS</t>
  </si>
  <si>
    <t>DANIELA PALMITO MORALES</t>
  </si>
  <si>
    <t>PRESTACION DE SERVICIOS DE APOYO COMO TECNICO EN SISTEMAS DE LA SEDE PROMOCION Y PREVENCION DE LA ESE HOSPITAL SAGRADO CORAZON DE JESUS</t>
  </si>
  <si>
    <t>MARLY ESTELA MEJIA VALLEJO</t>
  </si>
  <si>
    <t>PRESTACION DE SERVICIOS PROFESIONALES COMO INGENIERA AMBIENTAL PARA LA ESE HOSPITAL SAGRADO CORAZON DE JESUS</t>
  </si>
  <si>
    <t>JINETH ALEXANDRA CALDERON PASMIÑO</t>
  </si>
  <si>
    <t>PRESTACION DE SERVICIOS PROFESIONALES PARA LA PROMOCION Y DIVULGACION DE LA MISION Y VISION DE LA ESE HOSPITAL SAGRADO CORAZON DE JESUS</t>
  </si>
  <si>
    <t>DARWIN LEONARDO CASTRO NUPAN</t>
  </si>
  <si>
    <t>JOVITA ROCIO BELTRAN LOPEZ</t>
  </si>
  <si>
    <t>MARIA MERCEDES BASTIDAS FAJARDO</t>
  </si>
  <si>
    <t>NEDY DEISY ZAMBRANO MATITUY</t>
  </si>
  <si>
    <t>SANDRA MILENA LOPEZ NARVAEZ</t>
  </si>
  <si>
    <t>JHON FREDY GOMEZ ATOY</t>
  </si>
  <si>
    <t>REINA ANGELA MUÑOZ CERON</t>
  </si>
  <si>
    <t>PRESTACION DE SERVICIOS PROFESIONALES ESPECIALIZADOS DE AUDITORIA CONCURRENTE Y AUDITORIA DE CUNTAS MEDICAS PARA LA ESE HOSPITAL SAGRADO CORAZON DE JESUS</t>
  </si>
  <si>
    <t>PRESTACION DE SERVICIOS COMO TECNICO ELECTRISISTA PARA LE MANTENIMIENTO PREVENTIVO Y CORRECTIVO DE LAS ACOMETIDAS E INSTALACIONES ELECTRICAS INTERNAS EN BAJA TENSION DE LA ESE HOSPITAL SAGRADO CORAZON DE JESUS</t>
  </si>
  <si>
    <t>YAKELIN MAJE CASTRO</t>
  </si>
  <si>
    <t xml:space="preserve">SUMINISTRO DE COMBUSTIBLE PARA EL PARQUE AUTOMOTOR Y PLANTAS GENERADORAS DE ENERGIA DE LA ESE HOSPITAL SAGRADO CORAZON DE JESUS </t>
  </si>
  <si>
    <t>C5</t>
  </si>
  <si>
    <t>PRESTACION DE SERVICIOS DE AOPOYO COMO AUXILIAR MECANICO AUTOMOTRIZ Y OFICIOS VARIOS PARA LA ESE HOSPITAL SAGRADO CORAZON DE JESUS</t>
  </si>
  <si>
    <t>RAUL JOVANY ARDILA ROMERO</t>
  </si>
  <si>
    <t>ADELINA CABEZAS ORTIZ</t>
  </si>
  <si>
    <t>PRESTACION DE SERVICIOS COMO AUXILIAR DE ENFERMERIA DE APOYO AL PROGRAMA DE ENFERMEDADES CRONICOS NO TRANSMISIBLES DE LA ESE HOSPITAL SAGRADO CORAZON DE JESUS</t>
  </si>
  <si>
    <t>JENNI MARCELA ARBOLEDA CUELTAN</t>
  </si>
  <si>
    <t>SEGUNDO FERNEY ARCINIEGAS ORTEGA</t>
  </si>
  <si>
    <t>SERVICIO DE CONEXCION A  INTERNET DEDICADO PARA LA ESE HOSPITAL SAGRADO CORAZON DE JESUS</t>
  </si>
  <si>
    <t>JUAN CARLOS LOZANO ALVAREZ</t>
  </si>
  <si>
    <t>PRESTACION DE SERVICIOS PROFESIONALES ESPECIALIZADOS DE GINECOLOGIA PARA LA ESE HOSPITAL SAGRADO CORAZON DE JESUS</t>
  </si>
  <si>
    <t>WILMAR ANDRES BARBOSA ACOSTA</t>
  </si>
  <si>
    <t>CATERINE QUINAYAS ANGULO</t>
  </si>
  <si>
    <t>MARIA ISABEL CHAVEZ CHICUE</t>
  </si>
  <si>
    <t>PRESTACION DE SERVICIOS DE APOYO A LA GESTION EN LA ORGANIZACIÓN Y DESARROLLO DE ACTIVIDADES LUDICAS RECREATIVAS E INSTITUCIONALES PROGRAMADAS POR LA ESE HOSPITAL SAGRADO CORAZON DE JESUS</t>
  </si>
  <si>
    <t>PRESTACION DE SERVICIOS PARA LA RECOLECCION TRANSPORTE TRATAMIENTO Y DISPOSICION FINAL GESTION EXTERNA DE RESIDUOS PELIGROSOS GENERADOS POR LA ESE HOSPITAL SAGRADO CORAZON DE JESUS</t>
  </si>
  <si>
    <t>FUNDACION ECOLOGICA DEL PUTUMAYO FUNECOMAYO</t>
  </si>
  <si>
    <t>EDY ELIZABETH MORA</t>
  </si>
  <si>
    <t>MARIA GUADALUPE MARTINEZ HERNANDEZ</t>
  </si>
  <si>
    <t>PRESTACION DE SERVICIOS COMO AUXILIAR D ENFERMERIA DEAPOYO AL PROGRAMA DE ENFERMEDADES CRONICAS NO TRASMISIBLES DE LA ESE HOSPITAL SAGRADO CORAZON DE JESUS</t>
  </si>
  <si>
    <t>PRESTACIÓN DE SERVICIOS DE APOYO  COMO AUXILIAR DE ENFERMERIA SALUD PÚBLICA PARA LA E.S.E. HOSPITAL SAGRADO CORAZÓN DE JESÚS.</t>
  </si>
  <si>
    <t>PRESTACION DE SERVICIOS PROFESIONALES DE INSTRUMENTACION QUIRUGICA EN LAS AREAS DE QUIROFANO SALA DE PARTOS Y URGENCIAS DE LA ESE HOSPITAL SAGRADO CORAZON DE JESUS</t>
  </si>
  <si>
    <t>ND</t>
  </si>
  <si>
    <t>PRESTACION DE SERVICIOS COMO PROFESIONAL DE APOYO PARA LA FORMULACION DE PROYECTOS DE INVERSION DE LA ESE HOSPITAL SAGRADO CORAZON DE JESUS</t>
  </si>
  <si>
    <t xml:space="preserve">MONICA DEL CARMEN ARCOS RAMIEZ </t>
  </si>
  <si>
    <t>ITMS COLOMBIA SAS</t>
  </si>
  <si>
    <t>PRESTACION DE SERVICIOS DE APOYO A LA GESTION PARA EL AREA DE GERENCIA Y CONTRATACION DE LA ESE HOSPITAL SAGRADO CORAZON DE JESUS</t>
  </si>
  <si>
    <t>KATERINE GUEVARA BEAR</t>
  </si>
  <si>
    <t>ERNESTO ZAMBRANO GOMEZ</t>
  </si>
  <si>
    <t>PRESTACION DE SERVICIOS PARA LA ADMINISTRACION Y EJECUCION DEL SISTEMA DE GESTION DE LA SEGURIDAD Y SALUD EN EL TRABAJO DE LA ESE HOSPITAL SAGRADO CORAZON DE JESUS</t>
  </si>
  <si>
    <t>AMSEG CONSULTORES SAS</t>
  </si>
  <si>
    <t>JONATHAN ADRIAN AREVALO GUERRA</t>
  </si>
  <si>
    <t>ADQUISICION DE POLIZA DE SEGURO AUTOMOVILES  Y DE SUSTRACCION PARA LOS VEHICULOS OCF 051 Y OCD 300  DE PROPIEDAD DE LA ESE HOSPITAL SAGRADO CORAZÓN DE JESUS.</t>
  </si>
  <si>
    <t>LA PREVISORA SA COMPAÑÍA DE SEGUROS</t>
  </si>
  <si>
    <t>MARCO ISAAC GALINDEZ LEITON</t>
  </si>
  <si>
    <t>ERIK BERNARDEAU RAMIREZ SUAREZ</t>
  </si>
  <si>
    <t>SARA MILENA VILLA DAVID</t>
  </si>
  <si>
    <t xml:space="preserve">PRESTACION DE SERVICIOS PROFESIONALES DE ODONTOLOGIA PARA LA  SEDE PROMOCION Y PREVENCION  DE LA ESE HOSPITAL SAGRADO CORAZON DE JESUS </t>
  </si>
  <si>
    <t>GLORIA DEYSI RODRIGUEZ MUÑOS</t>
  </si>
  <si>
    <t>ROSA ELVIRA FIFALFIA VENEGAS VALLEJOS</t>
  </si>
  <si>
    <t>PRESTACION DE SERVICIOS DE APOYO COMO AUXILIAR DE ENFERMERIA PARA BRIGADA II NIVEL DE LA ESE HOSPITAL SAGRADO CORAZON DE JESUS</t>
  </si>
  <si>
    <t>ALBA PATRICIA VARON MORALES</t>
  </si>
  <si>
    <t>ADRIANA VILLAREAL ACOSTA</t>
  </si>
  <si>
    <t>ADRIANA MARIA DOMINGUEZ ARMERO</t>
  </si>
  <si>
    <t>PRESTACION DE SERVICIOS PROFESIONALES ESPECIALIZADOS DE ANESTESIOLOGIA PARA LA ESE SAGRADO CORAZON DE JESUS</t>
  </si>
  <si>
    <t>MIGUEL ANDRY RUANO VARGAS</t>
  </si>
  <si>
    <t>DEICY MAGALY FUENTES GOMEZ</t>
  </si>
  <si>
    <t>C9</t>
  </si>
  <si>
    <t>PRESTACION DE SERVICIOS DE APOYO COMO AUXILIAR DE ENFERMERIA PARA LA ESE HOSPITAL SAGRADO CORAZON DE JESUS</t>
  </si>
  <si>
    <t>DUFLAS ARANGO GIRALDO</t>
  </si>
  <si>
    <t>CARLOS  MELANIO SOTELO GARZON</t>
  </si>
  <si>
    <t>PASTORA MAGALY CHALACAN</t>
  </si>
  <si>
    <t>DIANA FERNANDA TAQUEZ TULCAN</t>
  </si>
  <si>
    <t>PRESTACION DE SERVICIOS PROFESIONALES ESPECIALIZADOS DE PEDIATRIA PARA LA ESE HOSPITAL SAGRADO CORAZON DE JESUS</t>
  </si>
  <si>
    <t>JOSE RAFAELRIVERO DUPUY</t>
  </si>
  <si>
    <t>PRESTACION DE SERVICIOS PROFESIONALES ESPECIALIZADOS DE ORTOPEDIA PARA LA ESE HOSPITAL SAGRADO CORAZON DE JESUS</t>
  </si>
  <si>
    <t xml:space="preserve">MARCO ANTONIO ESTRELLA MUÑOZ </t>
  </si>
  <si>
    <t>PRESTACION DE SERVICIOS PROFESIONALES ESPECIALIZADOS DE ANESTECIOLOGIA PARA LA ESE HOSPITAL SAGRADO CORAZON DE JESUS</t>
  </si>
  <si>
    <t>JIDER JAMILTON MELO BURBANO</t>
  </si>
  <si>
    <t>PRESTACION DE SERVICIOS PROFESIONALES ESPECIALIZADOS DE CIRUGIA GENERAL  PARA LA ESE HOSPITAL SAGRADO CORAZON DE JESUS</t>
  </si>
  <si>
    <t>LEON MIGUEL FONSECA GALINDO</t>
  </si>
  <si>
    <t>ALBA NELLY BURBANO DELGADO</t>
  </si>
  <si>
    <t>NASLY YINETH ARTEAGA PORTILLA</t>
  </si>
  <si>
    <t>CRUZ EDILIA QUETAMA ANDRADE</t>
  </si>
  <si>
    <t>ANGGI LORENA CUARAN JURADO</t>
  </si>
  <si>
    <t>DIGNA MARGOTH MEZA TULCAN</t>
  </si>
  <si>
    <t>KAREN YELICSA ROJAS PAYA</t>
  </si>
  <si>
    <t xml:space="preserve">FERNELLY ARDILA GARCIA </t>
  </si>
  <si>
    <t>DIANA NOHEMY CUELTAN HERNANDEZ</t>
  </si>
  <si>
    <t>MARCELA BENAVIDES VELASCO</t>
  </si>
  <si>
    <t xml:space="preserve">PRESTACIÓN DE SERVICIOS DE APOYO COMO AUXILIAR DE FACTURACIÓN PARA ESE HOSPITAL SAGRADO CORAZÓN DE JESÚS  </t>
  </si>
  <si>
    <t>JUAN JOSE LOZA CABRERA</t>
  </si>
  <si>
    <t>MARLON ANDRES GONZALES  CHALACAN</t>
  </si>
  <si>
    <t>CRISTIAN DAVID LOPEZ PANTOJA</t>
  </si>
  <si>
    <t>YASSIR ALEXANDER RAMOS GUEVARA</t>
  </si>
  <si>
    <t>YAINI MACYORI MEZA DAZA</t>
  </si>
  <si>
    <t>JORGE LUIS MAYA QUINTERO</t>
  </si>
  <si>
    <t>CARLOS ALBEIRO CUARAN CASTILLO</t>
  </si>
  <si>
    <t>ANA IDALIA ORTEGA MORALES</t>
  </si>
  <si>
    <t>RENTAS PROPIAS</t>
  </si>
  <si>
    <t>ERSY LILIANA TORO GALVIS</t>
  </si>
  <si>
    <t>YENIFER DOLORES VERA ORTIZ</t>
  </si>
  <si>
    <t>WILLIAN ORLANDO CARRANZA RODRIGUEZ</t>
  </si>
  <si>
    <t>DELCY FABIOLA PORTILLA BASANTE</t>
  </si>
  <si>
    <t>HILDER WILLIAM CANACUAN PANTOJA</t>
  </si>
  <si>
    <t>YINETH MAGALY ALPALA YOGE</t>
  </si>
  <si>
    <t xml:space="preserve">SANDRA ANGULO MENDIETA </t>
  </si>
  <si>
    <t>JOSE ALBERTO SANTACRUZ ENRIQUEZ</t>
  </si>
  <si>
    <t xml:space="preserve">JEISON HARRY ALVAREZ MORA </t>
  </si>
  <si>
    <t>JOHANNA ANDREA TAPIA</t>
  </si>
  <si>
    <t>IVONNE MAGALI RAMIREZ OSORIO</t>
  </si>
  <si>
    <t>MARIA YULMA CAICEDO CEBALLOS</t>
  </si>
  <si>
    <t>ROSA ELVIRA FIDALFIA VENEGAS VALLEJOS</t>
  </si>
  <si>
    <t>DANIELA YIE CORDOBA</t>
  </si>
  <si>
    <t>EDWIN ANDRES LUCERO GUANGA</t>
  </si>
  <si>
    <t>JHON FREDY GUTIERREZ QUINTERO</t>
  </si>
  <si>
    <t>PRESTACIÓN DE SERVICIOS DE APOYO COMO AUXILIAR PARA EL MANTENIMIENTO HOSPITALARIO Y OFICIOS VARIOS DE LA E.S.E. HOSPITAL SAGRADO CORAZÓN DE JESÚS</t>
  </si>
  <si>
    <t xml:space="preserve">EDWIN ANDRÉS GOMEZ CABRERA </t>
  </si>
  <si>
    <t>JAIME DUVAN PARDO MONTENEGRO</t>
  </si>
  <si>
    <t>SANDRA LILIANA BOTINA ROSERO</t>
  </si>
  <si>
    <t>RUBY DORIS MEJÍA MOREIRA</t>
  </si>
  <si>
    <t>LUZDARY BEATRIZ ALDAS IBARRA</t>
  </si>
  <si>
    <t>NOHEMY SORAYDA LEGARDA CORDOBA</t>
  </si>
  <si>
    <t>MARITZA MARTINEZ CUACES</t>
  </si>
  <si>
    <t>FRANCISCO DARWIN PALACIOS  PALACIOS</t>
  </si>
  <si>
    <t>PIEDAD JURLEY JIMENEZ SANCHEZ</t>
  </si>
  <si>
    <t>MELISA BELTRAN CONO</t>
  </si>
  <si>
    <t>AYDA GENNY ACOSTA ACOSTA</t>
  </si>
  <si>
    <t xml:space="preserve">ALEJANDRO SEBASTIAN LOPEZ CALDERON  </t>
  </si>
  <si>
    <t>SANDRO ESTIVER GÓMEZ LEDEZMA</t>
  </si>
  <si>
    <t>BRAYAN DAVID MATITIY GONZALES</t>
  </si>
  <si>
    <t xml:space="preserve">WILMAR ANDRES BARBOSA ACOSTA </t>
  </si>
  <si>
    <t>PRESTACIÓN DE SERVICIOS DE APOYO PARA EL MANTENIMIENTO PREVENTIVO PREDICTIVO Y REPARACIÓN DE LOS EQUIPOS BIOMÉDICOS DE LA ESE HOSPITAL SAGRADO CORAZÓN DE JESÚS.</t>
  </si>
  <si>
    <t>JHON ERIK VILLOTA OLIVA</t>
  </si>
  <si>
    <t>LUZ DARY CHAMORRO ERAZO</t>
  </si>
  <si>
    <t>EDUARD ANDRES TOVAR DELGADO</t>
  </si>
  <si>
    <t xml:space="preserve">YULY VANESSA CORREA </t>
  </si>
  <si>
    <t>PRESTACIÓN DE SERVICIOS DE DOSIMETRÍA PERSONAL PARA TRABAJADORES EXPUESTOS A RADIACIÓN IONIZANTE EN LAS INSTALACIONES DE LA E.S.E. HOSPITAL SAGRADO CORAZÓN DE JESÚS</t>
  </si>
  <si>
    <t>RADPROCT LTDA</t>
  </si>
  <si>
    <t>1.152.000</t>
  </si>
  <si>
    <t>YESMY NATHALIA GOMEZ MARTINEZ</t>
  </si>
  <si>
    <t>DERLY YASMIN BENAVIDES VILLAMARIN.</t>
  </si>
  <si>
    <t>DANIELA ALEJANDRA CARDONA LOZADA</t>
  </si>
  <si>
    <t>ZULMA MAYERLY VERA ORTIZ</t>
  </si>
  <si>
    <t>DEIBY ZULEMA ZAMBRANO GOMEZ</t>
  </si>
  <si>
    <t>INTERAMAZONIZA DE TRANSPORTE LTDA</t>
  </si>
  <si>
    <t>ANA MARIA ARANGO HERRERA</t>
  </si>
  <si>
    <t>NEILA YARLINE SALAS ORTEGA</t>
  </si>
  <si>
    <t>OLMER HERNEY LUGO MARTINEZ</t>
  </si>
  <si>
    <t>LA PREVISORA SA COMPAÑÍA DE SEGUROS.</t>
  </si>
  <si>
    <t>DIANA CAROLINA VASQUEZ CADENA</t>
  </si>
  <si>
    <t xml:space="preserve">ANULADO- </t>
  </si>
  <si>
    <t>202/01/03</t>
  </si>
  <si>
    <t>202/01/16</t>
  </si>
  <si>
    <t>202/01/15</t>
  </si>
  <si>
    <t>DIANA ELIZABETH ANDRADE MEJIA</t>
  </si>
  <si>
    <t>RAQUEL VILLA ALVAREZ</t>
  </si>
  <si>
    <t>VANESSA ORTIZ VALLEJO</t>
  </si>
  <si>
    <t xml:space="preserve">FEBRERO </t>
  </si>
  <si>
    <t>JOSE ANTONIO PAEZ ARMENTA</t>
  </si>
  <si>
    <t>HECTOR VICENTE DAVILA PAZ</t>
  </si>
  <si>
    <t>PRESTACIÓN DE SERVICIOS DE APOYO COMO AUXILIAR PARA EL MANTENIMIENTO HOSPITALARIO Y OFICIOS VARIOS DE LA ESE HOSPITAL SAGRADO CORAZÓN DE JESÚS</t>
  </si>
  <si>
    <t>OXIGENO MEDICINAL PARA LA E.S.E HOSPITAL SAGRADO CORAZÓN DE JESÚS</t>
  </si>
  <si>
    <t>DISTRIBUCIONES OXIRAMOS SAS</t>
  </si>
  <si>
    <t>SUMINISTRO DE GAS PROPANO PARA LA ESE HOSPITAL SAGRADO CORAZÓN DE JESÚS.</t>
  </si>
  <si>
    <t>MONTAGAS SA ESP</t>
  </si>
  <si>
    <t>2020/17/01</t>
  </si>
  <si>
    <t>KAREN XILENA GONZALEZ GOMEZ</t>
  </si>
  <si>
    <t>EMILSER YURANI LOPEZ CORDOBA</t>
  </si>
  <si>
    <t>YINA LILIBETH DAZA LEDEZMA</t>
  </si>
  <si>
    <t>EDWIN GIOVANNY SOLARTE DELGADO</t>
  </si>
  <si>
    <t>JOSE LUIS CULCHA HERNANDEZ.</t>
  </si>
  <si>
    <t>PRESTACIÓN DE SERVICIOS COMO AUXILIAR DE ENFERMERÍA DE APOYO AL PROGRAMA DE ENFERMEDADES CRONICAS NO TRASMISIBLES PARA LA ESE HOSPITAL SAGRADO CORAZÓN DE JESÚS.</t>
  </si>
  <si>
    <t>AGOBARDO SABOGAL FORERO</t>
  </si>
  <si>
    <t>WILLINGTON ANDRES ORTIZ LEIVA</t>
  </si>
  <si>
    <t>CUSTODIO MANUEL  PEREZ MENDOZA</t>
  </si>
  <si>
    <t>DIANA VANESSA BELTRAN ROSALES</t>
  </si>
  <si>
    <t>KARINA ISABEL HERNANDEZ VILLANUEVA</t>
  </si>
  <si>
    <t>JAIRO ANDRES ACOSTA IBARRA</t>
  </si>
  <si>
    <t>CRISTIAN MANUEL MARTINEZ LUCERO</t>
  </si>
  <si>
    <t>LUZ DARY ROSERO POTOSI</t>
  </si>
  <si>
    <t xml:space="preserve">DISTRIBUIDORA MERK SUR S R SAS  ZOMAC </t>
  </si>
  <si>
    <t>MIGUEL GERARDO REALPE REGALADO</t>
  </si>
  <si>
    <t>STW INGENIERIA Y CONSTRUCCIONES SAS</t>
  </si>
  <si>
    <t>GENI SENEIDA CANTICUS NASTACUAS</t>
  </si>
  <si>
    <t>KEYRIS VIVIANA LUCERO ANGULO</t>
  </si>
  <si>
    <t>YULI VANESSA CORREA RODRÍGUEZ</t>
  </si>
  <si>
    <t>ALIRIO FLORIBERTO SOLARTE ESPAÑA</t>
  </si>
  <si>
    <t>PEDRO EMILIO SALAZAR PEREZ</t>
  </si>
  <si>
    <t>EDUARO ALFONSO CAMPO AVILEZ</t>
  </si>
  <si>
    <t>KARINA VICTORIA BRAVO ZAMBRANO</t>
  </si>
  <si>
    <t>MARIA ELENA QUIÑONEZ</t>
  </si>
  <si>
    <t xml:space="preserve">DIANA FERNANDA TAQUEZ TULCAN </t>
  </si>
  <si>
    <t>CLAUDIA YINETH CASANOVA COMETA</t>
  </si>
  <si>
    <t>MARLY HERNANDO PORTILLA GUEVARA</t>
  </si>
  <si>
    <t xml:space="preserve">C5 </t>
  </si>
  <si>
    <t>LICETH ALEJANDRA MORA IMBACHI</t>
  </si>
  <si>
    <t>MARZO</t>
  </si>
  <si>
    <t>LEO FABRIZIO MEDINA CORREA</t>
  </si>
  <si>
    <t>SIMTECOL LTDA</t>
  </si>
  <si>
    <t xml:space="preserve">COMPRAVENTA DE PRODUCTOS FARMACÉUTICOS (MEDICAMENTOS) PARA LA  E.S.E HOSPITAL SAGRADO CORAZÓN DE JESÚS </t>
  </si>
  <si>
    <t>MACROFARMA SAS</t>
  </si>
  <si>
    <t>ELISABETH NOGUERA ARBOLEDA</t>
  </si>
  <si>
    <t xml:space="preserve">PRESTACIÓN DE SERVICIOS DE APOYO LOGISTICO PARA LA REALIZACION DE  RENDICION DE CUENTAS PERIODO 2019 DE LA E.S.E HOSPITAL SAGRADO CORAZÓN DE JESÚS </t>
  </si>
  <si>
    <t>MIGUEL ANGEL LUCERO BASTIDAS</t>
  </si>
  <si>
    <t>DEISY CAROLINA CHAMORRO HERNADEZ</t>
  </si>
  <si>
    <t>VICTORIA BERMUDEZ CORAL</t>
  </si>
  <si>
    <t>DELIA MARCELA MALES MORALES</t>
  </si>
  <si>
    <t>CRISTINA MONTANO ECHEVERRY</t>
  </si>
  <si>
    <t>PRESTACIÓN DE SERVICIOS A TODO COSTO  PARA EL MANTENIMIENTO CORRECTIVO DEL EQUIPO DE RAYOS X DONGMUN DM LB50 DE LA E.S.E. HOSPITAL SAGRADO CORAZÓN DE JESÚS</t>
  </si>
  <si>
    <t>ET SERVICES SAS</t>
  </si>
  <si>
    <t>ALEJANDRA CLARITA LOPEZ JUAJIBIOY</t>
  </si>
  <si>
    <t>ADQUISICIÓN DE PÓLIZA DE SEGURO DE RESPONSABILIDAD CIVIL PROFESIONAL MEDICA PARA EMPRESAS DE LA SALUD</t>
  </si>
  <si>
    <t>SEGUROS DEL ESTADO SA</t>
  </si>
  <si>
    <t>EMILSE ROCIO BURBANO</t>
  </si>
  <si>
    <t>PRESTACIÓN DE SERVICIOS DE APOYO COMO AUXILIAR DE SERVICIOS GENERALES PARA EL MANTEMIENTO DE INFRAESTRUCTURA FISICA DE LA ESE HOSPITAL SAGRADO CORAZÓN DE JESÚS</t>
  </si>
  <si>
    <t>DIOSELINA DAZA JURADO</t>
  </si>
  <si>
    <t>LUZ MARIA RUEDA CABRERA</t>
  </si>
  <si>
    <t xml:space="preserve"> AMALIA NATHALY OLIVA ESCOBAR</t>
  </si>
  <si>
    <t>PRESTACIÓN DE SERVICIOS DE APOYO COMO AUXILIAR DE SERVICIOS GENERALES PARA EL MANTENIMIENTO DE INFRAESTRUCTURA FISICA DE LA ESE HOSPITAL SAGRADO CORAZÓN DE JESÚS</t>
  </si>
  <si>
    <t>2020/03/2020</t>
  </si>
  <si>
    <t>MANTENIMIENTO CORRECTIVO A TODO COSTO DE TAPICERIA, SISTEMA ELECTRICO Y PINTURA DEL VEHICULO LAND CRUISER OZH-772 COLOR ROJO DORBEAUX PERLADO DE LA E.S.E. HOSPITAL SAGRADO CORAZÓN DE JESÚS</t>
  </si>
  <si>
    <t>DEIBY ZULEMA ZAMBRANO GÓMEZ</t>
  </si>
  <si>
    <t>ERIKA BANESA CASTILLO LEMA</t>
  </si>
  <si>
    <t>YINETH ALEXANDRA ESTRADA ORTIZ</t>
  </si>
  <si>
    <t>FUNDACIÓN ECOLÓGICA DEL PUTUMAYO “FUNECOMAYO”.</t>
  </si>
  <si>
    <t>BYRON DANILO NARVAEZ RUALES</t>
  </si>
  <si>
    <t>f4</t>
  </si>
  <si>
    <t>2020/04/013</t>
  </si>
  <si>
    <t>INTERAMAZONICA</t>
  </si>
  <si>
    <t>6 MESES</t>
  </si>
  <si>
    <t>06 MESES</t>
  </si>
  <si>
    <t>06  MESES</t>
  </si>
  <si>
    <t>02 MESES</t>
  </si>
  <si>
    <t>03 MESES</t>
  </si>
  <si>
    <t>15 DIAS 03 MESES</t>
  </si>
  <si>
    <t>x</t>
  </si>
  <si>
    <t>2020/0320</t>
  </si>
  <si>
    <t>MATHA ESPERANZA MARTINEZ YANEZ</t>
  </si>
  <si>
    <t>NO SE EJECUTO</t>
  </si>
  <si>
    <t>X</t>
  </si>
  <si>
    <t>PRESTACIÓN DE SERVICIOS PROFESIONALES COMO JEFE DE PRESUPUESTO, COSTOS HOSPITALARIOS, ACTIVIDADES CONTABLES Y FINANCIERAS,  PARA LA E.S.E. HOSPITAL SAGRADO CORAZÓN DE JESÚS.</t>
  </si>
  <si>
    <t>FERNANDO MONTERO</t>
  </si>
  <si>
    <t>WILLIAM ORLANDO CARRANZA RODRIGUEZ</t>
  </si>
  <si>
    <t>PRESTACIÓN DE SERVICIOS DE APOYO COMO AUXILIAR DE ENFERMERÍA PARA EL APOYO EN LAS ÁREAS ASISTENCIALES DE LA E.S.E HOSPITAL SAGRADO CORAZÓN DE JESÚS</t>
  </si>
  <si>
    <t xml:space="preserve">MARITZA MARTINEZ CUACES </t>
  </si>
  <si>
    <t>PRESTACIÓN DE SERVICIOS DE APOYO A LA GESTIÓN EN LA DIRECCIÓN TÉCNICA DEL SERVICIO  FARMACÉUTICO DE LA E.S.E. HOSPITAL SAGRADO CORAZÓN DE JESÚS</t>
  </si>
  <si>
    <t xml:space="preserve"> WILLIAM HUMBERTO VASQUEZ CHILITO </t>
  </si>
  <si>
    <t>SINDIA MONICA  ESTRADA RIVERA</t>
  </si>
  <si>
    <t>3,300,000</t>
  </si>
  <si>
    <t>KAREN XILENA GONZALES GOMEZ</t>
  </si>
  <si>
    <t>JOVANNY PIEDRAHITA RODRIGUEZ</t>
  </si>
  <si>
    <t xml:space="preserve">DORIS MARCELA QUISTIAL VELA </t>
  </si>
  <si>
    <t xml:space="preserve">IVONNE MAGALI RAMIREZ OSORIO </t>
  </si>
  <si>
    <t>ALEJANDRA KATHALINE MUESES MATITUY</t>
  </si>
  <si>
    <t>24/042020</t>
  </si>
  <si>
    <t>23/04//2020</t>
  </si>
  <si>
    <t>23/042020</t>
  </si>
  <si>
    <t xml:space="preserve">MARLON ANDRES GONZALES CHALACAN </t>
  </si>
  <si>
    <t>leyder chavez</t>
  </si>
  <si>
    <t>EDWIN ANDRES GOMEZ CABRERA</t>
  </si>
  <si>
    <t>HECTOR BEDOYA ZAPATA</t>
  </si>
  <si>
    <t xml:space="preserve">ZANDRA LILIANA FIGUEROA NARVAEZ </t>
  </si>
  <si>
    <t xml:space="preserve">LINA ALEJANDRA PEREIRA PAZ </t>
  </si>
  <si>
    <t>YOLANDA ELIZABETH ALEGRIA QUISTANCHALA</t>
  </si>
  <si>
    <t>JUAN PABLO MARTINEZ FAJARDO</t>
  </si>
  <si>
    <t>DORA ROCIO ERAZO CERON</t>
  </si>
  <si>
    <t>LUISA MARIA TABARES OCAMPO</t>
  </si>
  <si>
    <t xml:space="preserve">PAOLA ANDREA PEREZ LOPEZ </t>
  </si>
  <si>
    <t>GLADIS ELENA BEDOYA PARRA</t>
  </si>
  <si>
    <t>DANNERY OTERO SANCHEZ</t>
  </si>
  <si>
    <t xml:space="preserve">MARIA CAMILA ROJAS RODRIGUEZ </t>
  </si>
  <si>
    <t xml:space="preserve">CARLOS DUVAN FIGUEROA MORALES </t>
  </si>
  <si>
    <t>KATERINE  ALEXANANDRA TUTACHA</t>
  </si>
  <si>
    <t>JHON FREDY REINA TAIMAL</t>
  </si>
  <si>
    <t>DISTRIBUCIONES EMPRESARIALES DEL SUR S.A.S ZOMAC</t>
  </si>
  <si>
    <t>JORGE ELIECER GARCIA LOPEZ</t>
  </si>
  <si>
    <t>contratos de mayo 2020</t>
  </si>
  <si>
    <t>ITMS COLOMBIA S.A.S</t>
  </si>
  <si>
    <t>900120195-7</t>
  </si>
  <si>
    <t>06/05/2020</t>
  </si>
  <si>
    <t>MEDIC EQUIPOS MEDICOS SAS</t>
  </si>
  <si>
    <t>900519211-1</t>
  </si>
  <si>
    <t>900261325-2</t>
  </si>
  <si>
    <t>18 DIAS Y 2 MESES</t>
  </si>
  <si>
    <t>17 DIAS 02 MESES</t>
  </si>
  <si>
    <t>900116989-2</t>
  </si>
  <si>
    <t xml:space="preserve"> PAOLA ALEXANDRA AGREDO MADROÑERO</t>
  </si>
  <si>
    <t xml:space="preserve"> MARCELA BENAVIDES VELASCO</t>
  </si>
  <si>
    <t xml:space="preserve">LEONISA GOMEZ CAICEDO </t>
  </si>
  <si>
    <t xml:space="preserve"> NIDIA EUGENIA MARTINEZ CUBILLOS</t>
  </si>
  <si>
    <t xml:space="preserve"> CLAUDIA PATRICIA QUINTERO LOPEZ</t>
  </si>
  <si>
    <t xml:space="preserve">LUDIBIA CRIOLLO ADRADA </t>
  </si>
  <si>
    <t xml:space="preserve">ALBA NELLY BURBANO DELGADO </t>
  </si>
  <si>
    <t xml:space="preserve"> ANA RUBIELA ALPALA GUARANGUAY</t>
  </si>
  <si>
    <t xml:space="preserve"> LUZ MERY TOBAR CUARAN</t>
  </si>
  <si>
    <t xml:space="preserve"> ESDEIRI SOLANDI ERAZO</t>
  </si>
  <si>
    <t xml:space="preserve">AGOBARDO SABOGAL FORERO </t>
  </si>
  <si>
    <t xml:space="preserve"> CRISTIAN DAVID LOPEZ PANTOJA</t>
  </si>
  <si>
    <t xml:space="preserve"> SULMA LORENA PEREZ BENAVIDEZ</t>
  </si>
  <si>
    <t>BREDY RODRIGO CULCHAC TELLO</t>
  </si>
  <si>
    <t xml:space="preserve">MARIA EMILIA MORALES </t>
  </si>
  <si>
    <t>MARY LUZ HERRERA AGUDELO</t>
  </si>
  <si>
    <t>LUZ MARINA RUEDA CABRERA</t>
  </si>
  <si>
    <t>MARTHA NELY GONZALES</t>
  </si>
  <si>
    <t xml:space="preserve">SANDRA TERESA SALAZAR CANACUAN </t>
  </si>
  <si>
    <t xml:space="preserve">ERNESTO ZAMBRANO GOMEZ </t>
  </si>
  <si>
    <t>YULY VANESSA CORREA RODRIGUEZ</t>
  </si>
  <si>
    <t>LINA FERNANDA CABRERA  ZAMBRANO</t>
  </si>
  <si>
    <t>MARIA GUADALUPE  MARTINEZ  HERNANDEZ</t>
  </si>
  <si>
    <t>VICTORA BERMUDEZ CORAL</t>
  </si>
  <si>
    <t>01 MES</t>
  </si>
  <si>
    <t xml:space="preserve">MIGUEL ESTEBAN ORTEGA BURBANO  </t>
  </si>
  <si>
    <t>LUZ DARY ALDAS IBARRA</t>
  </si>
  <si>
    <t>CARLOS MELANIO SOTELO GARZON</t>
  </si>
  <si>
    <t>ELIZABETH NOGUERA ARBOLEDA</t>
  </si>
  <si>
    <t>DEISY CAROLINA CHAMORRO HERNANDEZ</t>
  </si>
  <si>
    <t>AYDA GENNY ACOSTA  ACOSTA</t>
  </si>
  <si>
    <t>NUBIA MAGALY CARDENAS CASTRO</t>
  </si>
  <si>
    <t>ADRIANA ISABEL BETANCOURT MELO</t>
  </si>
  <si>
    <t>DAVID FERNANDO ZAMBRANO MASMELA</t>
  </si>
  <si>
    <t>CLARIZA ELENA MERIÑO VEGA</t>
  </si>
  <si>
    <t xml:space="preserve">EDWARD DANILO SALAZAR CADENA </t>
  </si>
  <si>
    <t>YEYMY PATRICIA ZUÑIGA  GUERRERO</t>
  </si>
  <si>
    <t>15 DIAS CALENDARIO</t>
  </si>
  <si>
    <t>04 MESES</t>
  </si>
  <si>
    <t>901221689-0</t>
  </si>
  <si>
    <t>NET I.S.P SAS.</t>
  </si>
  <si>
    <t>900502634-9</t>
  </si>
  <si>
    <t xml:space="preserve">Fecha Aprobacion Garantia Unica </t>
  </si>
  <si>
    <t>27 DIAS Y 2 MESES</t>
  </si>
  <si>
    <t>25 DIAS Y 2 MESES</t>
  </si>
  <si>
    <t>LIBARDO BENAVIDES BRAVO</t>
  </si>
  <si>
    <t>DUVAN LEANDRO ACOSTA LOPEZ</t>
  </si>
  <si>
    <t xml:space="preserve">BLANCA MELBA MALES         PUBLICARTE              </t>
  </si>
  <si>
    <t>DARIO FERNANDO MONTERO SANCHEZ</t>
  </si>
  <si>
    <t>SARA FERNANDA BONILLA PAEZ</t>
  </si>
  <si>
    <t>ANGIE LIZBETH CERON JACOME</t>
  </si>
  <si>
    <t>ANGIE GEOVANA DORADO LOPEZ</t>
  </si>
  <si>
    <t>MARY DEL SOCORRO DE LA CRUZ CHAVES</t>
  </si>
  <si>
    <t>PRESTACIÓN DE SERVICIOS</t>
  </si>
  <si>
    <t>COMPRAVENTA O SUMINISTRO</t>
  </si>
  <si>
    <t>13 DIAS Y  2 MESES</t>
  </si>
  <si>
    <t>SUMINISTRO DE VÍVERES, ABARROTES, ELEMENTOS DE ASEO Y CAFETERÍA PARA LA ESE HOSPITAL SAGRADO CORAZÓN DE JESÚS.</t>
  </si>
  <si>
    <t>19 DIAS Y 1  MES</t>
  </si>
  <si>
    <t>19 DIAS Y 2 MESES</t>
  </si>
  <si>
    <t>PRESTACIÓN DE SERVICIOS DE APOYO COMO AUXILIAR DE SERVICIOS GENERALES PARA EL MANTENIMIENTO DE INFRAESTRUCTURA FISICA DE LA E.S.E. HOSPITAL SAGRADO CORAZÓN DE JESÚS</t>
  </si>
  <si>
    <t>PRESTACIÓN DE SERVICIOS ASISTENCIALES ESPECIALIZADOS DE TELE CONSULTA TELE MAPA TELE ELECTROCARDIOGRAFÍA TELE RADIOLOGIA TELE HOLTER Y TELE ESPIROMETRIA EN LA MODALIDAD DE TELEMEDICINA PARA LA ESE. HOSPITAL SAGRADO CORAZÓN DE JESÚS</t>
  </si>
  <si>
    <t>PRESTACIÓN DE SERVICIOS PROFESIONALES PARA EL SISTEMA DE GESTIÓN DE LA SEGURIDAD Y SALUD EN EL TRABAJO DE  LA ESE HOSPITAL SAGRADO CORAZÓN DE JESÚS</t>
  </si>
  <si>
    <t>PRESTACIÓN DE SERVICIOS DE MENSAJERÍA EXTERNA DE LA E.S.E. HOSPITAL  SAGRADO CORAZÓN DE JESÚS, DEL VALLE DEL GUAMUEZ.</t>
  </si>
  <si>
    <t>PRESTACIÓN DE SERVICIOS PARA EL CALCULO DE BLINDAJE (ESTUDIO RADIOFISICO) Y CONTROL DE CALIDAD PARA LOS EQUIPOS GENERADORES DE RADIACIÓN IONIZANTE DEL AREA DE IMÁGENES DIAGNOSTICAS Y ODONTOLOGIA DE LA E.S.E. HOSPITAL SAGRADO CORAZÓN DE JESÚS</t>
  </si>
  <si>
    <t>PRESTACIÓN DE SERVICIOS DE APOYO  COMO AUXILIAR DE ENFERMERÍA PARA EL APOYO EN LAS ÁREAS E.S.E. HOSPITAL SAGRADO CORAZÓN DE JESÚS.</t>
  </si>
  <si>
    <t>MANTENIMIENTO DEL PUESTO DE SALUD EN LA INSPECCION DE POLICIA DEL PLACER ADSCRITO A LA E.S.E HOSPITAL SAGRADO CORAZÓN DE JESÚS MUNICIPIO VALLE DEL GUAMUEZ DEPARTAMENTO DEL PUTUMAYO</t>
  </si>
  <si>
    <t>PRESTACIÓN DE SERVICIOS DE APOYO  COMO AUXILIAR DE ENFERMERÍA SALUD PÚBLICA PARA LA E.S.E. HOSPITAL SAGRADO CORAZÓN DE JESÚS.</t>
  </si>
  <si>
    <t>PRESTACIÓN DE SERVICIOS DE APOYO  COMO AUXILIAR DE ENFERMERÍA PARA LA E.S.E HOSPITAL SAGRADO CORAZÓN DE JESÚS</t>
  </si>
  <si>
    <t>PRESTACIÓN DE SERVICIOS DE APOYO COMO AUXILIAR DE ENFERMERÍA PARA LA ESE HOSPITAL SAGRADO CORAZÓN DE JESÚS</t>
  </si>
  <si>
    <t>PRESTACIÓN DE SERVICIOS DE APOYO COMO AUXILIAR DE ENFERMERÍA PARA LA E.S.E HOSPITAL SAGRADO CORAZÓN DE JESÚS</t>
  </si>
  <si>
    <t xml:space="preserve">PRESTACIÓN DE SERVICIOS DE APOYO  COMO AUXILIAR DE ENFERMERÍA PARA LA E.S.E HOSPITAL SAGRADO CORAZÓN DE JESÚS- MAMITA SEGURA </t>
  </si>
  <si>
    <t xml:space="preserve">PRESTACIÓN DE SERVICIOS E APOYO COMO AUXILIAR DE MANTENIMIENTO HOSPITALARIO Y OFICIOS VARIOS DE LA E.S.E . HOSPITAL SAGRADO CORAZÓN DE JESÚS </t>
  </si>
  <si>
    <t>PRESTACIÓN DE SERVICIOS PROFESIONALES COMO JEFE DE PRESUPUESTO COSTOS HOSPITALARIOS  ACTIVIDADES CONTABLES Y FINANCIERAS PARA LA ESE HOSPITAL SAGRADO CORAZÓN DE JESÚS</t>
  </si>
  <si>
    <t xml:space="preserve">PRESTACIÓN DE SERVICIOS PROFESIONALES COMO INGENIERO DE SISTEMAS PARA LA ESE HOSPITAL SAGRADO CORAZÓN DE JESÚS  </t>
  </si>
  <si>
    <t xml:space="preserve">PRESTACIÓN DE SERVICIOS DE APOYO COMO AUXILIAR DE SERVICIOS GENERALES PARA EL MANTENIMIENTO DE INFRAESTRUCTURA FISICA DE LA ESE HOSPITAL SAGRADO CORAZÓN DE JESÚS  </t>
  </si>
  <si>
    <t>PRESTACIÓN DE SERVICIOS DE APOYO  COMO AUXILIAR PARA EL MANTENIMIENTO HOSPITALARIO Y OFICIOS VARIOS PARA LA E.S.E. HOSPITAL SAGRADO CORAZÓN DE JESÚS.</t>
  </si>
  <si>
    <t>WELINGTON JESÚS CARDENAS RODRIGUEZ</t>
  </si>
  <si>
    <t xml:space="preserve">PRESTACIÓN DE SERVICIOS PROFESIONALES DE ENFERMERÍA PARA LA ESE HOSPITAL SAGRADO CORAZÓN DE JESÚS </t>
  </si>
  <si>
    <t>PRESTACIÓN DE SERVICIOS PROFESIONALES DE ENFERMERÍA PARA LA E.S.E HOSPITAL SAGRADO CORAZÓN DE JESÚS.</t>
  </si>
  <si>
    <t>PRESTACIÓN DE SERVICIOS PROFESIONALES COMO PSICOLOGA PARA LA E.S.E. HOSPITAL SAGRADO CORAZÓN DE JESÚS</t>
  </si>
  <si>
    <t>EULALIA DE JESÚS GOMEZ TENORIO</t>
  </si>
  <si>
    <t xml:space="preserve">SUMINISTRO DE COMBUSTIBLE PARA EL PARQUE AUTOMOTOR Y PLANTAS GENERADORAS DE ENERGIA DE LA ESE HOSPITAL SAGRADO CORAZÓN DE JESÚS </t>
  </si>
  <si>
    <t>PRESTACIÓN DE SERVICIOS DE APOYO COMO AUXILIAR DE CARTERA Y GLOSAS PARA LA ESE HOSPITAL SAGRADO CORAZÓN DE JESÚS</t>
  </si>
  <si>
    <t>PRESTACIÓN DE SERVICIOS PROFESONALES  PARA LA FORMULACION DE PROYECTOS DE INVERSION  Y APOYO A LA AUDITORIA DE CALIDAD DE LA E.S.E. HOSPITAL SAGRADO CORAZÓN DE JESÚS</t>
  </si>
  <si>
    <t>PRESTACIÓN DE SERVICIOS PROFESIONALES DE ENFERMERÍA PARA LA E.S.E HOSPITAL SAGRADO CORAZÓN DE JESÚS</t>
  </si>
  <si>
    <t>PRESTACIÓN DE SERVICIOS PROFESIONALES ESPECIALIZADOS DE GINECOLOGIA PARA LA ESE HOSPITAL SAGRADO CORAZÓN DE JESÚS</t>
  </si>
  <si>
    <t>SERVICIO DE TRANSPORTE PUBLICO PARA EL CUMPLIMIENTO DE LAS ACTIVIDADES DEL AREA ASISTENCIAL GRUPO EXTRAMURAL Y AREA ADMINISTRATIVA DE LA ESE SAGRADO CORAZÓN DE JESÚS</t>
  </si>
  <si>
    <t>PRESTACIÓN DE SERVICIOS DE APOYO  COMO AUXILIAR DE CARTERA PARA LA ESE. HOSPITAL SAGRADO CORAZÓN DE JESÚS.</t>
  </si>
  <si>
    <t>PRESTACIÓN DE SERVICIOS DE APOYO  COMO AUXILIAR PARA EL MANTENIMIENTO HOSPITALARIO Y OFICIOS VARIOS PARA LA ESE HOSPITAL SAGRADO CORAZÓN DE JESÚS.</t>
  </si>
  <si>
    <t>PRESTACIÓN DE SERVICIOS DE LECTURA DE MUESTRAS DE LABORATORIO CLÍNICO PARA PRUEBA DE ADN VPH - AR (PAPILOMAVIRUS POR PCR CON TIPIFICACIÓN DE CEPAS) PARA LA ESE HOSPITAL SAGRADO CORAZÓN DE JESÚS.</t>
  </si>
  <si>
    <t>PRESTACIÓN DE SERVICIOS PROFESIONALES DE BACTERIOLOGIA PARA LA E.S.E. HOSPITAL SAGRADO CORAZÓN DE JESÚS</t>
  </si>
  <si>
    <t xml:space="preserve">PRESTACIÓN DE SERVICIOS PROFESIONALES DE ENFERMERÍA PARA BRIGADA II NIVEL  DE  LA ESE HOSPITAL SAGRADO CORAZÓN DE JESÚS </t>
  </si>
  <si>
    <t>PRESTACIÓN DE SERVICIOS PROFESIONALES ESPECIALIZADOS DE AUDITORIA DE CALIDAD PARA LA E.S.E HOSPITAL SAGRADO CORAZÓN DE JESÚS.</t>
  </si>
  <si>
    <t>PRESTACIÓN DE SERVICIOS PROFESIONALES ESPECIALIZADOS DE MEDICINA INTERNA PARA LA E.S.E. HOSPITAL SAGRADO CORAZÓN DE JESÚS.</t>
  </si>
  <si>
    <t>PRESTACIÓN DE SERVICIOS PROFESIONALES DE ENFERMERÍA PARA LA ESE HOSPITAL SAGRADO CORAZÓN DE JESÚS.</t>
  </si>
  <si>
    <t>PRESTACIÓN DE SERVICIOS COMO AUXILIAR DE ENFERMERÍA DE LA ESE HOSPITAL SAGRADO CORAZÓN DE JESÚS</t>
  </si>
  <si>
    <t>LA PRESTACIÓN DE SERVICIO PROFESIONAL DE UN ABOGADO DE APOYO EN LA OFICINA JURIDICA y DE CONTRATACION DE LA E.S.E. HOSPITAL SAGRADO CORAZÓN DE JESÚS.</t>
  </si>
  <si>
    <t>PRESTACIÓN DE SERVICIOS PROFESIONALES COMO CONTADOR PUBLICO DE LA E.S.E. HOSPITAL SAGRADO CORAZÓN DE JESÚS</t>
  </si>
  <si>
    <t xml:space="preserve">PRESTACIÓN DE SERVICIOS PROFESIONALES COMO ASESOR JURIDICO DE LA ESE HOSPITAL SAGRADO CORAZÓN DE JESÚS  </t>
  </si>
  <si>
    <t>PRESTACIÓN DE SERVICIOS DE APOYO COMO AUXILIAR DE ENFERMERÍA PARA APLICATIVO PAIWEB DE LA E.S.E. HOSPITAL SAGRADO CORAZÓN DE JESÚS.</t>
  </si>
  <si>
    <t xml:space="preserve"> EULALIA DE JESÚS GOMEZ TENORIO</t>
  </si>
  <si>
    <t>PRESTACIÓN DE SERVICIOS DE APOYO COMO AUXILIAR DE SERVICIOS GENERALES PAR EL MANTENIMIENTO DE INFRAESTRUCTURA FISICA DE LA E.S.E HOSPITAL SAGRADO CORAZÓN DE JESÚS</t>
  </si>
  <si>
    <t xml:space="preserve">PRESTACIÓN DE SERVICIOS DE APOYO COMO AUXILIAR DE FARMACIA DE LA E.S.E HOSPITAL SAGRADO CORAZÓN DE JESÚS </t>
  </si>
  <si>
    <t>PRESTACIÓN de servicios como auxiliar de ENFERMERÍA para la ese hospital SAGRADO cporazon de JESÚS</t>
  </si>
  <si>
    <t>SUMINISTRO DE FOTOCOPIAS PARA LA E.S.E HOSPITAL SAGRADO CORAZÓN DE JESÚS</t>
  </si>
  <si>
    <t>COMPRAVENTA DE EQUIPO MEDICO Y/O ACCESORIO (TRASDUCTOR CONVEXO PARA EL ECOGRAFO S22 SONOSCAPE) PARA LA ESE HOSPITAL SAGRADO CORAZÓN DE JESÚS</t>
  </si>
  <si>
    <t>PRESTACIÓN DE SERVICIOS PROFESIONALES COMO ASESOR JURIDICO PARA LA E.S.E HOSPITAL SAGRADO CORAZÓN DE JESÚS</t>
  </si>
  <si>
    <t>PRESTACIÓN DE SERVICIOS PROFESIONALES DE PSICOLOGIA PARA EL PROGRAMA PLAN DE INTERVENCIONES COLECTIVAS PARA LA E.S.E. HOSPITAL SAGRADO CORAZÓN DE JESÚS</t>
  </si>
  <si>
    <t xml:space="preserve">PRESTACIÓN DE SERVICIOS DE APOYO COMO AUXILIAR DE ENFERMERÍA PARA EL PROGRAMA PLAN DE INTERVENCIONES COLECTIVAS PARA LA E.S.E HOSPITAL SAGRADO CORAZÓN DE JESÚS </t>
  </si>
  <si>
    <t xml:space="preserve">PRESTACIÓN DE SERVICIOS DE APOYO COMO AUXILIAR DE ENFERMERÍA (PROGRAMA  MAMITA SEGURA)  PARA LA E.S.E HOSPITAL SAGRADO CORAZÓN DE JESÚS </t>
  </si>
  <si>
    <t xml:space="preserve">PRESTACIÓN DE SERVICIOS DE APOYO COMO AUXILIAR DE FACTURACIÓN DE LA ESE HOSPITAL SAGRADO CORAZÓN DE JESÚS </t>
  </si>
  <si>
    <t>PRESTACIÓN DE SERVICIOS DE APOYO COMO AUXILIAR DE FACTURACIÓN DE LA E.S.E. HOSPITAL SAGRADO CORAZÓN DE JESÚS</t>
  </si>
  <si>
    <t>PRESTACIÓN DE SERVICIOS DE APOYO COMO AUXILIAR DE FACTURACIÓN DE LA ESE HOSPITAL SAGRADO CORAZÓN DE JESÚS</t>
  </si>
  <si>
    <t>PRESTACIÓN DE SERVICIOS DE APOYO COMO AUXILIAR DE FACTURACIÓN</t>
  </si>
  <si>
    <t>PRESTACIÓN DE SERVICIOS DE APOYO COMO AUXILIAR DE FACTURACIÓN DE LA E.S.E HOSPITAL SAGRADO CORAZÓN DE JESÚS</t>
  </si>
  <si>
    <t>PRESTACIÓN DE SERVICIOS COMO AUXILIAR DE FACTURACIÓN DE LA E.S.E HOSPITAL SAGRADO CORAZÓN DE JESÚS</t>
  </si>
  <si>
    <t xml:space="preserve">PRESTACIÓN DE SERVICIOS DE APOYO COMO AUXILIAR DE FACTURACIÓN DE LA E.S.E HOSPITAL SAGRADO CORAZÓN DE JESÚS </t>
  </si>
  <si>
    <t xml:space="preserve">PRESTACIÓN DE SERVICIOS COMO TÉCNICO ELECTRICISTA PARA EL MANTENIMIENTO PREVENTIVO Y CORRECTIVO DE LAS ACOMETIDAS E INSTALACIONES ELÉCTRICAS INTERNAS EN LA BAJA TENSIÓN DE LA E.S.E HOSPITAL SAGRADO CORAZÓN DE JESÚS Y SUS SEDES ANEXAS </t>
  </si>
  <si>
    <t xml:space="preserve">PRESTACIÓN DE SERVICIOS DE APOYO A LA GESTIÓN COMO CONDUCTOR DE AMBULANCIA PARA LA ESE HOSPITAL SAGRADO CORAZÓN DE JESÚS  </t>
  </si>
  <si>
    <t xml:space="preserve">PRESTACIÓN DE SERVICIOS PARA LA RECOLECCION, TRANSPORTE, TRATAMIENTO Y DISPOSICION FINAL (GESTIÓN EXTERNA) DE RESIDUOS PELIGROSOS GENERADOS POR LA E.S.E HOSPITAL SAGRADO CORAZÓN DE JESÚS. </t>
  </si>
  <si>
    <t>PRESTACIÓN DE SERVICIOS DE APOYO A LA GESTIÓN COMO CONDUCTOR DE AMBULANCIA PARA LA E.S.E. HOSPITAL SAGRADO CORAZÓN DE JESÚS</t>
  </si>
  <si>
    <t>PRESTACIÓN DE SERVICIOS DE APOYO COMO TÉCNICO EN SISTEMAS DE LA SEDE PROMOCIÓN Y MANTENIENTO DE LA E.S.E. HOSPITAL SAGRADO CORAZÓN DE JESÚS</t>
  </si>
  <si>
    <t>PRESTACIÓN DE SERVICIOS DE APOYO  COMO AUXILIAR TÉCNICO EN SISTEMAS PARA LA E.S.E. HOSPITAL SAGRADO CORAZÓN DE JESÚS.</t>
  </si>
  <si>
    <t>PRESTACIÓN DE SERVICIOS DE APOYO A LA GESTIÓN EN EL PROCESO DE SISTEMAS DE INFORMACIÓN ESTADISTICA E INDICADORES DE LA ATENCIÓN EN SALUD PARA LA E.S.E HOSPITAL SAGRADO CORAZÓN DE JESÚS</t>
  </si>
  <si>
    <t>PRESTACIÓN DE SERVICIOS PROFESIONALES DE TRABAJO SOCIAL Y EN LA GESTIÓN DE SISTEMA DE INFORMACIÓN Y ATENCIÓN AL USUARIO DE LA E.S.E HOSPITAL SAGRADO CORAZÓN DE JESÚS</t>
  </si>
  <si>
    <t>PRESTACIÓN DE SERVICIOS PROFESIONALES  COMO ABOGADA PARA  EL ÁREA DE CONTRATACIÓN DE LA E.S.E. HOSPITAL  SAGRADO CORAZÓN DE JESÚS</t>
  </si>
  <si>
    <t>ADRIANA VILLÁREAL ACOSTA</t>
  </si>
  <si>
    <t>ANGELA EDELMIRA SIERRA VILLÁREAL</t>
  </si>
  <si>
    <t>PRESTACIÓN DE SERVICIOS DE APOYO TÉCNICO EN LA ÁREA DE ALMACEN DE LA E.S.E. HOSPITAL SAGRADO CORAZÓN DE JESÚS.</t>
  </si>
  <si>
    <t xml:space="preserve"> PRESTACIÓN DE SERVICIOS DE TRANSPORTE PUBLICO PARA EL CUMPLIMIENTO DE LAS ACTIVIDADES DEL ÁREA ASISTENCIAL (GRUPO EXTRAMURAL) Y ÁREA ADMINISTRATIVA  DE LA E.S.E HOSPITAL SAGRADO CORAZÓN DE JESÚS.</t>
  </si>
  <si>
    <t>PRESTACIÓN DE SERVICIOS DE APOYO COMO AUXILIAR DE ENFERMERÍA PARA REMISIONES Y DEMAS ÁREAS ASISTENCIALES DE LA E.S.E. HOSPITAL SAGRADO CORAZÓN DE JESÚS</t>
  </si>
  <si>
    <t>PRESTACIÓN DE SERVICIOS DE APOYO COMO AUXILIAR DE ENFERMERÍA PARA REMISIONES Y DEMAS ÁREAS ASISTENCIALES DE LA E.S.E HOSPITAL SAGRADO CORAZÓN DE JESÚS.</t>
  </si>
  <si>
    <t xml:space="preserve">PRESTACIÓN DE SERVICIOS DE  DE APOYO A LA GESTIÓN EN EL ÁREA DE FACTURACIÓN Y CUENTAS MEDICAS DE LA E.S.E HOSPITAL SAGRADO CORAZÓN DE JESÚS </t>
  </si>
  <si>
    <t>PRESTACIÓN DE SERVICIOS PROFESIONALES PARA EL ÁREA DE PLANEACION DE LA E.S.E. HOSPITAL SAGRADO CORAZÓN DE JESÚS</t>
  </si>
  <si>
    <t xml:space="preserve">5207597 5.207.597 </t>
  </si>
  <si>
    <t>PRESTACIÓN DE SERVICIOS PROFESIONALES PARA EL SISTEMA DE GESTIÓN DE LA SEGURIDAD Y SALUD EN EL TRABAJO DE LA E.S.E HOSPITAL SAGRADO CORAZÓN DE JESÚS</t>
  </si>
  <si>
    <t xml:space="preserve">PRESTACIÓN DE SERVICIOS DE APOYO A LA GESTIÓN COMO CONDUCTOR DE LA AMBULANCIA DE LA E.S.E HOSPITAL SAGRADO CORAZÓN DE JESÚS </t>
  </si>
  <si>
    <t>PRESTACIÓN DE SERVICIOS DE APOYO A LA GESTIÓN COMO CONDUCTOR DE LA AMBULANCIA DE LA E.S.E HOSPITAL SAGRADO CORAZÓN DE JESÚS</t>
  </si>
  <si>
    <t>PRESTACIÓN DE SERVICIOS DE APOYO COMO AUXILIAR  DE FACTURACIÓN DE LA E.S.E HOSPITAL SAGRADO CORAZÓN DE JESÚS</t>
  </si>
  <si>
    <t xml:space="preserve">PRESTACIÓN DE SERVICIOS PROFESIONALES DE ENFERMERÍA PARA LA E.S.E HOSPITAL SAGRADO CORAZÓN DE JESÚS </t>
  </si>
  <si>
    <t>PRESTACIÓN DE SERVICIOS PROFESIONALES COMO JEFE DE PRESUPUESTO COSTOS HOSPITALARIOS  ACTIVIDADES CONTABLES Y FINANCIERAS PARA LA E.S.E HOSPITAL SAGRADO CORAZÓN DE JESÚS</t>
  </si>
  <si>
    <t xml:space="preserve">PRESTACIÓN DE SERVICIOS PROFESIONALES COMO ASESORA JURIDICA DE LA E.S.E HOSPITAL SAGRADO CORAZÓN DE JESÚS  </t>
  </si>
  <si>
    <t>PRESTACIÓN DE SERVICIOS DE APOYO COMO AUXILIAR ADMINISTRATIVO DE RECURSOS HUMANOS PERSONAL ASISTENCIAL DE LA E.S.E HOSPITAL SAGRADO CORAZÓN DE JESÚS</t>
  </si>
  <si>
    <t>PRESTACIÓN DE SERVICIOS DE APOYO COMO AUXILIAR ADMINISTRATIVO DE RECURSOS HUMANOS PERSONAL ADMINISTRATIVO DE LA E.S.E HOSPITAL SAGRADO CORAZÓN DE JESÚS</t>
  </si>
  <si>
    <t>PRESTACIÓN DE SERVICIOS COMO AUXILIAR DE ARCHIVO EN EL PROCESO DE CONTRATACION PARA LA E.S.E HOSPITAL SAGRADO CORAZÓN DE JESÚS</t>
  </si>
  <si>
    <t>PRESTACIÓN DE SERVICOS COMO AUXILIAR DE APOYO EN LA OFICINA JURÍDICA Y DE CONTRATACIÓN DE LA E.S.E HOSPITAL SAGRADO CORAZÓN DE JESÚS.</t>
  </si>
  <si>
    <t xml:space="preserve">PRESTACIÓN DE SERVICIOS PROFESIONALES COMO TRABAJADORA SOCIAL PARA LA GESTIÓN DE REFERENCIA Y CONTRAREFERENCA DE LA E.S.E HOSPITAL SAGRADO CORAZÓN DE JESÚS  </t>
  </si>
  <si>
    <t>PRESTACIÓN DE SERVICIOS PROFESIONALES DE TRABAJO SOCIAL Y EN LA GESTIÓN DEL SISTEMA DE INFORMACIÓN Y ATENCIÓN AL USUARIO DE LA E.S.E HOSPITAL SAGRADO CORAZÓN DE JESÚS</t>
  </si>
  <si>
    <t xml:space="preserve">PRESTACIÓN DE SERVICIOS PROFESIONALES COMO INGENIERO DE SISTEMAS PARA LA E.S.E HOSPITAL SAGRADO CORAZÓN DE JESÚS  </t>
  </si>
  <si>
    <t xml:space="preserve">PRESTACIÓN DE SERVICIOS DE APOYO A LA GESTIÓN COMO CONDUCTOR DE AMBULANCIA PARA LA E.S.E HOSPITAL SAGRADO CORAZÓN DE JESÚS  </t>
  </si>
  <si>
    <t xml:space="preserve">PRESTACIÓN DE SERVICIOS DE APOYO COMO AUXILIAR DE SERVICIOS GENERALES PARA EL MANTENIMIENTO DE INFRAESTRUCTURA FISICA DE LA E.S.E HOSPITAL SAGRADO CORAZÓN DE JESÚS  </t>
  </si>
  <si>
    <t xml:space="preserve">  PRESTACIÓN DE SERVICIOS DE APOYO COMO AUXILIAR DE FACTURACIÓN PARA E.S.E HOSPITAL SAGRADO CORAZÓN DE JESÚS  </t>
  </si>
  <si>
    <t xml:space="preserve">PRESTACIÓN DE SERVICIO DE APOYO COMO AUXILIAR DE ENFERMERÍA PARA LA E.S.E HOSPITAL  SAGRADO CORAZÓN DE JESÚS </t>
  </si>
  <si>
    <t xml:space="preserve">PRESTACIÓN DE SERVICIOS DE APOYO COMO AUXILIAR PARA EL MANTENIMIENTO HOSPITALARIO Y OFICIOS VARIOS DE LA E.S.E HOSPITAL SAGRADO CORAZÓN DE JESÚS    </t>
  </si>
  <si>
    <t xml:space="preserve">PRESTACIÓN DE SERVICIOS DE APOYO COMO AUXILIAR PARA EL MANTENIMIENTO HOSPITALARIO Y OFICIOS VARIOS DE LA E.S.E HOSPITAL SAGRADO CORAZÓN DE JESÚS </t>
  </si>
  <si>
    <t>PRESTACIÓN DE SERVICIOS COMO TÉCNICO ELECTRISISTA PARA LE MANTENIMIENTO PREVENTIVO Y CORRECTIVO DE LAS ACOMETIDAS E INSTALACIONES ELECTRICAS INTERNAS EN BAJA TENSION DE LA E.S.E HOSPITAL SAGRADO CORAZÓN DE JESÚS</t>
  </si>
  <si>
    <t>PRESTACIÓN DE SERVICIOS DE APOYO COMO AUXILIAR PARA EL MANTENIMIENTO HOSPITALARIO Y OFICIOS VARIOS DE LA E.S.E HOSPITAL SAGRADO CORAZÓN DE JESÚS</t>
  </si>
  <si>
    <t xml:space="preserve">PRESTACIÓN DE SERVICIOS DE APOYO COMO AUXILIAR DE FACTURACIÓN PARA E.S.E HOSPITAL SAGRADO CORAZÓN DE JESÚS  </t>
  </si>
  <si>
    <t>PRESTACIÓN DE SERVICIOS DE APOYO COMO AUXILIAR DE CUENTAS MEDICAS Y FACTURACIÓN PARA LA E.S.E SAGRADO CORAZÓN DE JESÚS</t>
  </si>
  <si>
    <t xml:space="preserve">PRESTACIÓN DE SERVICIOS DE APOYO COMO AUXILIAR DE FARMACIA PARA LA E.S.E HOSPITAL SAGRADO CORAZÓN DE JESÚS  </t>
  </si>
  <si>
    <t xml:space="preserve">PRESTACIÓN DE SERVICIOS DE APOYO A LA GESTIÓN EN LA DIRECCION TECNICA DEL SERVICIO FARMACEUTICO DE LA E.S.E HOSPITAL SAGRADO CORAZÓN DE JESÚS  </t>
  </si>
  <si>
    <t>PRESTACIÓN DE SERVICIOS PROFESIONALES DE BACTERIOLOGIA PARA LA E.S.E HOSPITAL SAGRADO CORAZÓN DE JESÚS</t>
  </si>
  <si>
    <t xml:space="preserve">PRESTACIÓN DE SERVICIOS PROFESIONALES COMO PSICOLOGA PARA LA E.S.E HOSPITAL SAGRADO CORAZÓN DE JESÚS  </t>
  </si>
  <si>
    <t>PRESTACIÓN DE SERVICIOS PROFESIONALES DE FISIOTERAPIA PARA LA E.S.E HOSPITAL SAGRADO CORAZÓN DE JESÚS</t>
  </si>
  <si>
    <t xml:space="preserve">PRESTACIÓN DE SERVICIO DE APOYO COMO AUXILIAR DE ENFERMERÍA PARA REMISIONES Y DEMAS ÁREAS ASISTENCIALES DE  LA E.S.E HOSPITAL  SAGRADO CORAZÓN DE JESÚS </t>
  </si>
  <si>
    <t xml:space="preserve">PRESTACIÓN DE SERVICIOS DE APOYO COMO AUXILIAR DE ENFERMERÍA PARA REMISIONES Y DEMAS ÁREAS ASISTENCIALES DE LA E.S.E HOSPITAL SAGRADO CORAZÓN DE JESÚS </t>
  </si>
  <si>
    <t>PRESTACIÓN DE SERVICIOS DE APOYO COMO AUXILIAR DE ENFERMERÍA PARA REMISIONES Y DEMAS ÁREAS ASISTENCIALES DE  LA E.S.E HOSPITAL SAGRADO CORAZÓN DE JESÚS</t>
  </si>
  <si>
    <t xml:space="preserve">PRESTACIÓN DE SERVICIOS COMO TECNOLOGO EN RADIOLOGIA PARA LA E.S.E HOSPITAL  SAGRADO CORAZÓN DE JESÚS </t>
  </si>
  <si>
    <t xml:space="preserve">PRESTACIÓN DE SERVICIO DE APOYO COMO AUXILIAR DE ENFERMERÍA PARA LA E.S.E HOSPITAL SAGRADO CORAZÓN DE JESÚS </t>
  </si>
  <si>
    <t>PRESTACIÓN DE SERVICIOS COMO AUXILIAR DE ENFERMERÍA PARA EL APOYO EN EL ÁREA ASISTENCIAL DE LA E.S.E HOSPITAL SAGRADO CORAZÓN DE JESÚS</t>
  </si>
  <si>
    <t xml:space="preserve">PRESTACIÓN DE SERVICIOS COMO AUXILIAR DE ENFERMERÍA PARA EL APOYO EN LAS ÁREAS ASISTENCIALES DE LA E.S.E HOSPITAL SAGRADO CORAZÓN DE JESÚS </t>
  </si>
  <si>
    <t xml:space="preserve">PRESTACIÓN DE SERVICIO DE APOYO COMO AUXILIAR DE ENFERMERÍA EN LAS ÁREAS ASISTENCIALES DE LA E.S.E HOSPITAL SAGRADO CORAZÓN DE JESÚS </t>
  </si>
  <si>
    <t xml:space="preserve">PRESTACIÓN DE SERVICIO COMO AUXILIAR DE ENFERMERÍA PARA EL APOYO  EN EL ÁREA  ASISTENCIAL DE LA E.S.E HOSPITAL SAGRADO CORAZÓN DE JESÚS </t>
  </si>
  <si>
    <t>PRESTACIÓN DE SERVICIO DE APOYO COMO AUXILIAR DE ENFERMERÍA PARA EL APOYO EN LAS ÁREAS ASISTENCIALES DE LA E.S.E HOSPITAL SAGRADO CORAZÓN DE JESÚS</t>
  </si>
  <si>
    <t>PRESTACIÓN DE SERVICIOS COMO AUXILIAR DE ENFERMERÍA DE APOYO AL PROGRAMA DE ENFERMEDADES CRONICAS NO TRASMISIBLES PARA LA E.S.E HOSPITAL SAGRADO CORAZÓN DE JESÚS</t>
  </si>
  <si>
    <t>PRESTACIÓN DE SERVICIOS COMO AUXILIAR DE ENFERMERÍA DE APOYO AL PROGRAMA DE ENFERMEDADES CRONICAS NO TRANSMISIBLES PARA LA E.S.E HOSPITAL SAGRADO CORAZÓN DE JESÚS</t>
  </si>
  <si>
    <t>PRESTACIÓN DE SERVICIOS COMO INGIENISTA ORAL DE LA E.S.E HOSPITAL SAGRADO CORAZÓN DE JESÚS</t>
  </si>
  <si>
    <t>SUMINISTRO DE DIETAS HOSPITALARIAS  PARA LOS USUARIOS DEL SERVICIO DE URGENCIAS HOSPITALIZACIÓN HOGAR DE PASO Y SALA PARTOS DE LA E.S.E HOSPITAL SAGRADO CORAZÓN DE JESÚS</t>
  </si>
  <si>
    <t>SERVICIO DE CONEXIÓN A INTERNET DEDICADO PARA LA E.S.E HOSPITAL SAGRADO CORAZÓN DE JESÚS.</t>
  </si>
  <si>
    <t>PRESTACIÓN DE SERVICIOS PROFESIONALES DE INSTRUMENTACION QUIRUGICA EN LAS ÁREAS DE QUIROFANO SALA DE PARTOS Y URGENCIAS DE LA E.S.E HOSPITAL SAGRADO CORAZÓN DE JESÚS</t>
  </si>
  <si>
    <t>PRESTACIÓN DE SERVICIOS DE LECTURA DE MUESTRAS DE LABORATORIO CLINICO DE PRIMER Y SEGUNDO NIVEL UROCULTIVOD LECTURA DE CITOLOGIAS Y ANTIBIOGRAMAS PARA LA E.S.E HOSPITAL SAGRADO CORAZÓN DE JESÚS</t>
  </si>
  <si>
    <t>PRESTACIÓN DE SERVICIOS ASISTENCIALES ESPECIALIZADOS DE TELE CONSULTA TELE MAPA TELE ELECTROCARDIOGRAFÍA TELE RADIOLOGIA TELE HOLTER Y TELE ESPIROMETRIA EN LA MODALIDAD DE TELEMEDICINA PARA LA E.S.E. HOSPITAL SAGRADO CORAZÓN DE JESÚS</t>
  </si>
  <si>
    <t>PRESTACIÓN DE SERVICIOS PROFESIONALES COMO CONTADOR PUBLICO DE LA E.S.E HOSPITAL SAGRADO CORAZÓN DE JESÚS</t>
  </si>
  <si>
    <t>PRESTACIÓN DE SERVICIOS PROFESIONALES PARA EL ÁREA DE CARTERA CONTRATACION DE SERVICIOS DE SALUD  Y APORTES PATRONALES DE LA E.S.E HOSPITAL SAGRADO CORAZÓN DE JESÚS</t>
  </si>
  <si>
    <t>PRESTACIÓN DE SERVICIOS PROFESIONALES ESPECIALIZADOS DE AUDITORÍA CONCURRENTE Y AUDITORÍA DE CUENTAS MÉDICAS PARA LA E.S.E HOSPITAL  SAGRADO CORAZÓN DE JESÚS</t>
  </si>
  <si>
    <t>PRESTACIÓN DE SERVICIOS PROFESIONALES COMO REVISOR FISCAL PARA LA E.S.E HOSPITAL SAGRADO CORAZÓN DE JESÚS</t>
  </si>
  <si>
    <t>PRESTACIÓN  DE SERVICIOS DE APOYO  A LA GESTIÓN EN EL ÁREA DE FACTURACIÓN Y CUENTAS MEDICAS DE LA E.S.E HOSPITAL SAGRADO CORAZÓN DE JESÚS</t>
  </si>
  <si>
    <t>PRESTACIÓN DE SERVICIOS DE APOYO COMO AUXILIAR DE CARTERA Y GLOSAS PARA LA E.S.E HOSPITAL SAGRADO CORAZÓN DE JESÚS</t>
  </si>
  <si>
    <t xml:space="preserve">PRESTACIÓN DE SERVICIOS COMO AUXILIAR DEL SISTEMA DE INFORMACIÓN Y ATENCIÓN AL USUARIO SIAU PARA LA E.S.E HOSPITAL SAGRADO CORAZÓN DE JESÚS </t>
  </si>
  <si>
    <t>PRESTACIÓN DE SERVICIOS DE APOYO COMO AUXILIAR DE CARTERA Y CONTRATACION DE SERVICIOS DE SALUD PARA LA E.S.E HOSPITAL SAGRADO CORAZÓN DE JESÚS</t>
  </si>
  <si>
    <t>PRESTACIÓN DE SERVICIOS DE APOYO COMO AUXILIAR DEL SISTEMA DE INFORMACIÓN Y ATENCIÓN AL USUARIO SIAU PARA LA E.S.E HOSPITAL SAGRADO CORAZÓN DE JESÚS</t>
  </si>
  <si>
    <t>PRESTACIÓN DE SERVICIOS DE APOYO COMO AUXILIAR DE ARCHIVO DE HOSTORIAS CLINICAS PARA LA E.S.E HOSPITAL SAGRADO CORAZÓN DE JESÚS</t>
  </si>
  <si>
    <t>PRESTACIÓN DE SERVICIOS DE APOYO COMO MENSAJERO DE LA E.S.E HOSPITAL SAGRADO CORAZÓN DE JESÚS EN LA CIUDAD DE MOCOA</t>
  </si>
  <si>
    <t xml:space="preserve">PRESTACIÓN DE SERVICIOS DE APOYO A LA GESTIÓN EN EL ÁREA DE PROPIEDAD PLANTA Y EQUIPO DE LA E.S.E HOSPITAL SAGRADO CORAZÓN DE JESÚS </t>
  </si>
  <si>
    <t>PRESTACIÓN DE SERVICIOS DE APOYO COMO AUXILIAR DE ARCHIVO DE HISTORIAS CLINICAS PARA LA E.S.E HOSPITAL SAGRADO CORAZÓN DE JESÚS</t>
  </si>
  <si>
    <t xml:space="preserve">PRESTACIÓN DE SERVICOS DE APOYO COMO AUXILIAR DE ENFERMERÍA PARA E.S.E HOSPITAL SAGRADO CORAZÓN DE JESÚS  </t>
  </si>
  <si>
    <t>PRESTACIÓN DE SERVICIOS DE APOYO COMO AUXILIAR DE ENFERMERÍA PARA LA E.S.E HOSPITAL SAGRADO CORAZÓN DE JESÚS MAMITA SEGURA</t>
  </si>
  <si>
    <t>PRESTACIÓN DE SERVICIOS PROFESIONALES DE FONOAUDIOLOGIA Y DE APOYO A LA GESTIÓN DE CALIDAD DE LA E.S.E HOSPITAL SAGEADO CORAZÓN DE JESÚS</t>
  </si>
  <si>
    <t>PRESTACIÓN DE SEVICIOS PROFESIONALES COMO TERAPEUTA OCUPACIONAL PARA LA E.S.E HOSPITAL SAGRADO CORAZÓN DE JESÚS</t>
  </si>
  <si>
    <t>PRESTACIÓN DE SERVICIOS DE LECTURA DE ESTUDIOS HISPATOLOGICOS Y ANATOMOPATOLOGICOS PARA LA E.S.E HOSPITAL SAGRADO CORAZÓN DE JESÚS</t>
  </si>
  <si>
    <t xml:space="preserve">PRESTACIÓN DE SERVICIO DE APOYO COMO AUXILIAR DE ENFERMERÍA PROGRAMA CRECIMIENTO Y DESARROLLO PARA LA E.S.E HOSPITAL SAGRADO CORAZÓN DE JESÚS </t>
  </si>
  <si>
    <t xml:space="preserve">PRESTACIÓN DE SERVICIOS DE APOYO COMO AUXILIAR DE ENFERMERÍA PARA APLICATIVO PAIWED DE LA E.S.E HOSPITAL SAGRADO CORAZÓN DE JESÚS </t>
  </si>
  <si>
    <t>PRESTACIÓN DE SERVICIOS COMO AUXILIAR DE  APOYO AL PROGRAMA DE ENFERMEDADES CRONICOS NO TRANSMISIBLES DE LA E.S.E HOSPITAL SAGRADO CORAZÓN DE JESÚS</t>
  </si>
  <si>
    <t xml:space="preserve">PRESTACIÓN DE SERVICIOS DE APOYO COMO AUXILIAR EN EL ÁREA DE TRABAJO SOCIAL DE LA E.S.E HOSPITAL SAGRADO CORAZÓN DE JESÚS </t>
  </si>
  <si>
    <t xml:space="preserve">PRESTACIÓN DE SERVICIOS PARA LA IMPLEMENTACION MANEJO Y SEGUIMIENTO AL PROCESO DE LA GESTIÓN DOCUEMTAL EN LA E.S.E HOSPITAL SAGRADO CORAZÓN DE JESÚS   </t>
  </si>
  <si>
    <t>PRESTACIÓN DE SERVICIOS DE APOYO COMO AUXILIAR MECÁNICO AUTOMOTRIZ Y OFICIOS VARIOS PARA LA E.S.E HOSPITAL SAGRADO CORAZÓN DE JESÚS</t>
  </si>
  <si>
    <t>PRESTACIÓN DE SERVICIOS PROFESIONALES PARA EL ÁREA DE PLANEACION DE LA E.S.E HOSPITAL SAGRADO CORAZÓN DE JESÚS</t>
  </si>
  <si>
    <t>PRESTACIÓN DE SERVICIOS PROFESIONALES COMO INGENIERA AMBIENTAL PARA LA E.S.E HOSPITAL SAGRADO CORAZÓN DE JESÚS</t>
  </si>
  <si>
    <t>YESSIKA YE.S.ENIA MORAN CUARAN</t>
  </si>
  <si>
    <t>PRESTACIÓN DE SERVICIOS DE APOYO COMO AUXILIAR ADMINISTRATIVO A LA GESTIÓN DE LA AUDITORIA DE LA CALIDAD EN LOS PROCESOS DE SALUD DE LA E.S.E HOSPITAL SAGRADO CORAZÓN DE JESÚS</t>
  </si>
  <si>
    <t>PRESTACIÓN DE SERVICIOS DE APOYO COMO AUXILIAR ADMINISTRATIVO PARA LA E.S.E HOSPITAL SAGRADO CORAZÓN DE JESÚS</t>
  </si>
  <si>
    <t>PRESTACIÓN DE SERVICIOS COMO AUXILIAR DE ENFERMERÍA DE APOYO AL PROGRAMA DE ENFERMEDADES CRONICAS NO TRASMISIBLES PARA  LA E.S.E HOSPITAL SAGRADO CORAZÓN DE JESÚS</t>
  </si>
  <si>
    <t>PRESTACIÓN DE SERVICIOS PROFESIONALES PARA EL SISTEMA DE GESTIÓN DE LA SEGURIDAD Y SALUD EN EL TRABAJO DE  LA E.S.E HOSPITAL SAGRADO CORAZÓN DE JESÚS</t>
  </si>
  <si>
    <t>SUMINISTRO DE REPUESTOS Y SERVICIO TÉCNICO PARA EL MANTENIMIENTO PREVENTIVO Y CORRECTIVO GENERAL DEL PARQUE AUTOMOTOR Y MOTORES DE LA E.S.E HOSPITAL SAGRADO CORAZÓN DE JESÚS.</t>
  </si>
  <si>
    <t>PRESTACIÓN DE SERVICIOS PROFESIONALES COMO ABOGADA EXTERNA DE LA E.S.E HOSPITAL SAGRADO CORAZÓN DE JESÚS</t>
  </si>
  <si>
    <t>PRESTACIÓN DE SERVICIOS PROFESIONALES ESPECIALIZADOS DE GINECOLOGIA PARA LA E.S.E HOSPITAL SAGRADO CORAZÓN DE JESÚS</t>
  </si>
  <si>
    <t xml:space="preserve">PRESTACIÓN DE SERVICIOS DE APOYO COMO AUXILIAR ADMINISTRATIVO PARA LA SECRETARIA DE GERENCIA DE LA E.S.E HOSPITAL SAGRADO CORAZÓN DE JESÚS  </t>
  </si>
  <si>
    <t>PRESTACIÓN DE SERVICIOS DE APOYO A LA GESTIÓN PARA EL ÁREA DE GERENCIA  DE LA E.S.E HOSPITAL SAGRADO CORAZÓN DE JESÚS</t>
  </si>
  <si>
    <t xml:space="preserve">PRESTACIÓN DE SERVICIOS COMO HIGIENISTA ORAL PARA LA E.S.E HOSPITAL  SAGRADO CORAZÓN DE JESÚS </t>
  </si>
  <si>
    <t>SERVICIO DE TRANSPORTE PUBLICO PARA EL CUMPLIMIENTO DE LAS ACTIVIDADES DEL ÁREA ASISTENCIAL GRUPO EXTRAMURAL Y ÁREA ADMINISTRATIVA DE LA E.S.E SAGRADO CORAZÓN DE JESÚS</t>
  </si>
  <si>
    <t>ADQUISICION DE POLIZA DE SEGURO AUTOMOVILES  Y DE SUSTRACCION PARA LOS VEHICULOS OCF 051 Y OCD 300  DE PROPIEDAD DE LA E.S.E HOSPITAL SAGRADO CORAZÓN DE JESÚS.</t>
  </si>
  <si>
    <t>PRESTACIÓN DE SERVICIOS DE APOYO PARA EL MANTENIMIENTO PREVENTIVO PREDICTIVO Y REPARACIÓN DE LOS EQUIPOS BIOMÉDICOS DE LA E.S.E HOSPITAL SAGRADO CORAZÓN DE JESÚS.</t>
  </si>
  <si>
    <t>PRESTACIÓN DE SERVICIOS PARA LA RECOLECCION TRANSPORTE TRATAMIENTO Y DISPOSICION FINAL GESTIÓN EXTERNA DE RESIDUOS PELIGROSOS GENERADOS POR LA E.S.E HOSPITAL SAGRADO CORAZÓN DE JESÚS</t>
  </si>
  <si>
    <t>PRESTACIÓN DE SERVICIOS DE APOYO COMO AUXILIAR TÉCNICO EN SISTEMAS PARA LA E.S.E HOSPITAL SAGRADO CORAZÓN DE JESÚS</t>
  </si>
  <si>
    <t xml:space="preserve">SUMINISTRO DE COMBUSTIBLE PARA EL PARQUE AUTOMOTOR Y PLANTAS GENERADORAS DE ENERGIA DE LA E.S.E HOSPITAL SAGRADO CORAZÓN DE JESÚS </t>
  </si>
  <si>
    <t>PRESTACIÓN DE SERVICIOS DE APOYO  COMO AUXILIAR DE CARTERA PARA LA E.S.E. HOSPITAL SAGRADO CORAZÓN DE JESÚS.</t>
  </si>
  <si>
    <t>PRESTACIÓN DE SERVICIOS COMO AUXILIAR DE ENFERMERÍA DE APOYO AL PROGRAMA DE ENFERMEDADES CRONICOS NO TRANSMISIBLES DE LA E.S.E HOSPITAL SAGRADO CORAZÓN DE JESÚS</t>
  </si>
  <si>
    <t>PRESTACIÓN DE SERVICIOS DE APOYO  COMO AUXILIAR PARA EL MANTENIMIENTO HOSPITALARIO Y OFICIOS VARIOS PARA LA E.S.E HOSPITAL SAGRADO CORAZÓN DE JESÚS.</t>
  </si>
  <si>
    <t>PRESTACIÓN DE SERVICIOS COMO AUXILIAR DE ENFERMERÍA DE APOYO AL PROGRAMA DE ENFERMEDADES CRONICAS NO TRASMISIBLES PARA LA E.S.E HOSPITAL SAGRADO CORAZÓN DE JESÚS.</t>
  </si>
  <si>
    <t>MANTENIMIENTO PREVENTIVO Y CORRECTIVO A TODOS COSTO DE LOS EQUIPOS INDUSTRIALES DE USO HOSPITALARIO  74 AIRES ACONDICIONADOS 1 LAVADORA 1 SECADORA Y 2 PLANTAS ELECTRICAS PERKINS DE LA E.S.E HOSPITAL SAGRADO CORAZÓN DE JESÚS</t>
  </si>
  <si>
    <t>SUMINISTRO DE VÍVERES ABARROTES  ELEMENTOS DE ASEO Y CAFETERÍA PARA LA E.S.E HOSPITAL SAGRADO CORAZÓN DE JESÚS</t>
  </si>
  <si>
    <t>COMPRAVENTA DE PAPELERÍA Y ELEMENTOS DE OFICINA PARA LA E.S.E HOSPITAL SAGRADO CORAZÓN DE JESÚS</t>
  </si>
  <si>
    <t>PRESTACIÓN DE SERVICIOS DE APOYO COMO AUXILIAR DE ENFERMERÍA PARA BRIGADA II NIVEL DE LA E.S.E HOSPITAL SAGRADO CORAZÓN DE JESÚS</t>
  </si>
  <si>
    <t>COMPRAVENTA DE VESTIDOS DE LABOR Y CALZADO PARA LOS EMPLEADOS TRABAJADORES OFICIALES Y TELA  PARA LA CONFECION DE ROPA INTRAHOSPITALARIA PARA LA E.S.E HOSPITAL SAGRADO CORAZÓN DE JESÚS VIGENCIA 2020</t>
  </si>
  <si>
    <t>PRESTACIÓN DE SERVICIOS PROFESIONALES ESPECIALIZADOS DE ANESTESIOLOGIA PARA LA E.S.E SAGRADO CORAZÓN DE JESÚS</t>
  </si>
  <si>
    <t>PRESTACIÓN DE SERVICIOS PROFESIONALES ESPECIALIZADOS DE ORTOPEDIA PARA LA E.S.E HOSPITAL SAGRADO CORAZÓN DE JESÚS</t>
  </si>
  <si>
    <t xml:space="preserve">PRESTACIÓN DE SERVICIOS PROFESIONALES DE ENFERMERÍA PARA BRIGADA II NIVEL  DE  LA E.S.E HOSPITAL SAGRADO CORAZÓN DE JESÚS </t>
  </si>
  <si>
    <t>PRESTACIÓN DE SERVICIOS PROFESIONALES ESPECIALIZADOS DE CIRUGIA GENERAL  PARA LA E.S.E HOSPITAL SAGRADO CORAZÓN DE JESÚS</t>
  </si>
  <si>
    <t>PRESTACIÓN DE SERVICIOS PROFESIONALES ESPECIALIZADOS DE PEDIATRIA PARA LA E.S.E HOSPITAL SAGRADO CORAZÓN DE JESÚS</t>
  </si>
  <si>
    <t>SUMINISTRO DE MATERIALES Y ELEMENTOS DE FERRETERÍA PARA LA E.S.E HOSPITAL SAGRADO CORAZÓN DE JESÚS</t>
  </si>
  <si>
    <t>PRESTACIÓN DE SERVICIOS COMO PROFESIONAL DE APOYO PARA EL PROGRAMA DE ENFERMEDADES CRONICAS NO TRANSMISIBLES PARA LA E.S.E HOSPITAL SAGRADO CORAZÓN DE JESÚS.</t>
  </si>
  <si>
    <t>PRESTACIÓN DE SERVICIOS COMO HIGIENISTA ORAL Y APOYO A LA GESTIÓN PARA EL ÁREA DE GERENCIA  DE LA E.S.E HOSPITAL SAGRADO CORAZÓN DE JESÚS</t>
  </si>
  <si>
    <t>COMPRAVENTA DE MATERIAL ODONTOLOGICO PARA LA E.S.E HOSPITAL SAGRADO CORAZÓN DE JESÚS</t>
  </si>
  <si>
    <t>PRESTACIÓN DE SERVICIOS PROFESIONALES COMO NUTRICIONISTA PARA LA E.S.E HOSPITAL SAGRADO CORAZÓN DE JESÚS.</t>
  </si>
  <si>
    <t>PRESTACIÓN DE SERVICIOS PARA LA ACTUALIZACIÓN  DEL MANUAL DE IDENTIDAD VISUAL CORPORATIVA DE LA E.S.E HOSPITAL SAGRADO CORAZÓN DE JESÚS</t>
  </si>
  <si>
    <t xml:space="preserve">GRABACIÓN  EDICIÓN Y EMISIÓN DE CUÑAS RADIALES MICROPROGRAMAS RADIALES Y PERIFONEO PARA LA E.S.E HOSPITAL SAGRADO CORAZÓN DE JESÚS  </t>
  </si>
  <si>
    <t>PRESTACIÓN DE SERVICIOS PROFESIONALES DE FISIOTERAPIA PARA LA E.S.E HOSPITAL SAGRADO CORAZÓN DE JESÚS.</t>
  </si>
  <si>
    <t>COMPRAVENTA DE MATERIAL PARA EL LABORATORIO CLINICO DE  LA  E.S.E HOSPITAL SAGRADO CORAZÓN DE JESÚS</t>
  </si>
  <si>
    <t>PRESTACIÓN DE SERVICIOS DE APOYO  COMO AUXILIAR DE ENFERMERÍA PARA EL APOYO EN LAS ÁREAS E.S.E HOSPITAL SAGRADO CORAZÓN DE JESÚS.</t>
  </si>
  <si>
    <t>ADQUISICIÓN DE PÓLIZA DE SEGURO DE RESPONSABILIDAD CIVIL DE SERVIDORES PÚBLICOS; PÓLIZA DE MANEJO GLOBAL; PÓLIZA DE  AUTOS Y SUSTRACCIÓN VEHÍCULO OCF 050, SOATS PARA LOS VEHICULOS  OCF 050 Y OCD300  DE PROPIEDAD DE LA E.S.E HOSPITAL SAGRADO CORAZÓN DE JESÚS</t>
  </si>
  <si>
    <t>PRESTACIÓN DE SERVICIOS COMO AUXILIAR DE ENFERMERÍA DE LA E.S.E HOSPITAL SAGRADO CORAZÓN DE JESÚS</t>
  </si>
  <si>
    <t>SUMINISTRO DE DIETAS HOSPITALARIAS  PARA LOS USUARIOS DEL SERVICIO DE URGENCIAS, HOSPITALIZACIÓN, HOGAR DE PASO Y SALA PARTOS DE LA E.S.E HOSPITAL SAGRADO CORAZÓN DE JESÚS.</t>
  </si>
  <si>
    <t>PRESTACIÓN DE SERVICIOS PROFESIONALES COMO INGENIERO DE SISTEMAS DE LA E.S.E HOSPITAL SAGRADO CORAZÓN DE JESÚS</t>
  </si>
  <si>
    <t>PRESTACIÓN DE SERVICIOS DE APOYO COMO AUXILIAR DE ENFERMERÍA PARA LA E.S.E HOSPITAL SAGRADO CORAZÓN DE JESÚS.</t>
  </si>
  <si>
    <t>PRESTACIÓN DE SERVICIOS DE APOYO COMO AUXILIAR DE ENFERMERÍA PARA E.S.E HOSPITAL SAGRADO CORAZÓN DE JESÚS</t>
  </si>
  <si>
    <t>LEIDER ANDRES CHAVEZ MUE.S.ES</t>
  </si>
  <si>
    <t xml:space="preserve">PRESTACIÓN DE SERVICIOS DE APOYO COMO AUXILIAR DE ENFERMERÍA DE LA E.S.E HHOSPITAL SAGRADO CORAZÓN DE JESÚS </t>
  </si>
  <si>
    <t>PRESTACIÓN DE SERVICIOS PROFESIONALES DE BACTERIOLOGIA PARA LA E.S.E HOSPITAL SAGRDO CORAZÓN DE JESÚS</t>
  </si>
  <si>
    <t>PRESTACIÓN DE SERVICIOS PROFESIONALES COMO PSICOLOGO(A) PARA LA E.S.E HOSPITAL SAGRADO CORAZÓN DE JESÚS</t>
  </si>
  <si>
    <t>PRESTACIÓN DE SERVICIOS PROFESIONALES DE ENFERMERÍA PARA LA E.S.E HOSPITAL SAGGRDO CORAZÓN DE JESÚS</t>
  </si>
  <si>
    <t>PRESTACIÓN DE SERVICIOS DE APOYO COMO AUXILIAR DE ENFERMERÍA ( PROGRAMA CRECIMIENTO Y DESARROLLO) PARA LA E.S.E HOSPITAL SAGRADO CORAZÓN DE JESÚS</t>
  </si>
  <si>
    <t>PRESTACIÓN DE SERVICIOS  DE APOYO COMO AUXILIAR DE ENFERMERÍA PARA LA E.S.E HOSPITAL SAGRADO CORAZÓN DE JESÚS</t>
  </si>
  <si>
    <t>PRESTACIÓN DE SERVICIO DE APOYO COMO AUXILIAR DE ENFERMERÍA PARA LA E.S.E HOSPITAL SAGRADO CORAZÓN DE JESÚS</t>
  </si>
  <si>
    <t>PRESTACIÓN DE SERVICIOS DEL APOYO COMO AUXILIAR DE ENFERMERÍA PARA LA E.S.E HOSPITAL SAGRADO CORAZÓN DE JESÚS</t>
  </si>
  <si>
    <t>PRESTACIÓN DE SERVICIOS DE APOYO COMO AUXLIAR DE PARA EL MANTENIMIENTO HOSPITALARIO Y OFICIOS VARIOS VARIOS DE LA E.S.E HSOPITAL SAGRADO CORAZÓN DE JESÚS</t>
  </si>
  <si>
    <t>PRESTACIÓN DE SERVICIOS DE APOYO COMO AUXILIAR DE MANTENIMIENTO HOSPITALARIO Y OFICIOS VARIOS DE LA E.S.E HOSPITAL SAGRADO CORAZÓN DE JESÚS</t>
  </si>
  <si>
    <t xml:space="preserve">PRESTACIÓN DE SERVICIOS DE APOYO COMO AUXILIAR DE SERVICIOS GENERALES PARA EL MANTENIMIENTO DE INFRAESTRUCTURA FISICA DE LA E.S.E HOSPITAL SAGRADO CORAZÓN DE JESÚS </t>
  </si>
  <si>
    <t>PRESTACIÓN DE SERVICIOS DE APOYO COMO AUXILIAR DE SERVICIOS GENERALES PARA EL MANTENIMIENTO DE INFRAESTRUCTURA FISICA DE LA E.S.E HOSPITAL SAGRADO CORAZÓN DE JESÚS</t>
  </si>
  <si>
    <t>PRESTACIÓN DE SERVICIOS DE APOYO COMO AUXILIAR DE SERVICIOS GENERALES PARA EL MANTENIMIENTO DE INFRAESTRUCTURA DE LA E.S.E HOSPITAL SAGRADO CORAZÓN DE JESÚS</t>
  </si>
  <si>
    <t>PRESTACIÓN DE SERVICIOS COMO AXILIAR DE ENFERMERÍA SALUD PUBLICA PARA LA E.S.E HOSPITAL SAGRADO CORAZÓN DE JESÚS</t>
  </si>
  <si>
    <t>PRESTACIÓN DE SERVICIOS PROFESIONALES ESPECIALIZADOS DE AUDITORIA DE CALIDAD PARA LA E.S.E HOSPITAL SAGRADO CORAZÓN DE JESÚS</t>
  </si>
  <si>
    <t>PRESTACIÓN DE SERVICIOS PROFESIONALES COMO NUTRICIONISTA PARA LA E.S.E HOSPITAL SAGRADO CORAZÓN DE JESÚS</t>
  </si>
  <si>
    <t>PRESTACIÓN DE SERVICIOS DE APOYO COMO AUXILIAR DEL SISTEMA DE INFORMACIÓN Y ATENCIÓN AL USUARIO (SIAU) PARA LA E.S.E HSOPITAL SAGRADO CORAZÓN DE JESÚS.</t>
  </si>
  <si>
    <t>PRESTACIÓN DE SERVICIOS PARA LA IMPLEMENTACION MANEJO Y SEGUIMIENTO AL PROCESO DE LA GESTIÓN DOCUMENTAL EN LA E.S.E HOSPITAL SAGRADO CORAZÓN DE JESÚS</t>
  </si>
  <si>
    <t>PRESTACIÓN DE SERVICIOS DE APOYO COMO AUXILIAR ADMINISTRATIVO PARA LA SECRETARIA DE GERENCIA DE LA E.S.E HOSPITAL SAGRADO CORAZÓN DE JESÚS</t>
  </si>
  <si>
    <t>PRESTACIÓN DE SERVICIOS COMO INGENIERO AMBIENTAL PARA LA E.S.E HOSPITAL SAGRADO CORAZÓN DE JESÚS</t>
  </si>
  <si>
    <t>PRESTACIÓN DE SERVICIO DE APOYO COMO AUXILIAR DE ARCHIVO DE HISTORIAS CLINICAS PARA LA E.S.E HOSPITAL SAGRADO CORAZÓN DE JESÚS</t>
  </si>
  <si>
    <t>PRESTACIÓN DE SERVICIO DE APOYO COMO AUXILIAR ADMINISTRATIVO DE RECURSOS HUMANOS ( PERSONAL ASISTENCIAL) DE LA E.S.E HOSPITAL SAGRADO COARZON DE JESÚS</t>
  </si>
  <si>
    <t>PRESTACIÓN DE SERVICIO DE APOYO COMO AUXILIAR ADMINISTRATIVO A LA GESTIÓN DE LA AUDITORIA DE LA CALIDAD EN LOS PROCESOS DE SALUD DE LA E.S.E HSOPÌTAL SAGRADO CORAZÓN DE JESÚS</t>
  </si>
  <si>
    <t>COMPRAVENTA DE DISPOSITIVOS MÉDICOS, MATERIAL DE LABORATORIO Y ELEMENTOS DE SEGURIDAD Y SALUD EN EL TRABAJO PARA LA E.S.E HOSPITAL SAGRADO CORAZÓN DE JESÚS.</t>
  </si>
  <si>
    <t>PRESTACIÓN DE SERVICIOS DE INTERNET PARA LA E.S.E HOSPITAL SAGRADO CORAZÓN DE JESÚS</t>
  </si>
  <si>
    <t>SUMINISTRO DE MATERIALES Y ELEMENTOS DE FERRETERÍA PARA LA E.S.E HOSPITAL SAGRADO CORAZÓN DE JESÚS.</t>
  </si>
  <si>
    <t>SUMINISTRO DE PAPELERIA IMPRESA PARA LA E.S.E HOSPITAL SAGRADO CORAZÓN DE JESÚS</t>
  </si>
  <si>
    <t>PRESTACIÓN DE SERVICIOS DE APOYO COMO AUXILIAR DE CUENTAS MEDICAS Y FACTURACIÓN DE LA E.S.E HOSPITAL SAGRADO CORAZÓN DE JESÚS</t>
  </si>
  <si>
    <t xml:space="preserve">PRESTACIÓN DE SERVICIOS DE APOYO COMO AUXILIAR DE CUENTAS MEDICAS Y FACTURACIÓN DE LA E.S.E HOSPITAL SAGRADO CORAZÓN DE JESÚS </t>
  </si>
  <si>
    <t>PRESTACIÓN DE SERVICIOS PROFESIONALES PARA LA PROMOCIÓN Y DIVULGACION DE LA MISION Y VISION DE LA E.S.E HOSPITAL SAGRADO CORAZÓN DE JESÚS</t>
  </si>
  <si>
    <t>PRESTACIÓN DE SERVICIOS DE POYO COMO AUXILIAR DE ENFERMERÍA (PROMOCIÓN Y MANTENIMIENTO) PARA LA E.S.E HOSPITAL SAGRADO CORAZÓN DE JESÚS</t>
  </si>
  <si>
    <t xml:space="preserve">PRESTACIÓN DE SERVICIOS PROFESIONALES DE ODONTOLOGÍA PARA LA E.S.E HOSPITAL SAGRADO CORAZÓN DE JESÚS  SEDE PROMOCIÓN Y MANTENIMIENTO  </t>
  </si>
  <si>
    <t>PRESTACIÓN DE SERVICIOS DE APOYO COMO AUXILIAR DE ODONTOLOGÍA PARA LA E.S.E HOSPITAL  SAGRADO CORAZÓN DE JESÚS SEDE PROMOCIÓN Y MANTENIMIENTO</t>
  </si>
  <si>
    <t>PRESTACIÓN DE SERVICIOS PROFESIONALES DE ODONTOLOGÍA PARA LA ES E HOSPITAL SAGRADO CORAZÓN DE JESÚS - SEDE PROMOCIÓN Y MANTENIMIENTO</t>
  </si>
  <si>
    <t>PRESTACIÓN DE SERVICIOS PROFESIONALES DE ODONTOLOGÍA PARA LA E.S.E HOSPITAL SAGRADO CORAZÓN DE JESÚS  SEDE PROMOCIÓN Y MANTENIMIENTO</t>
  </si>
  <si>
    <t>PRESTACIÓN DE SERVICIOS DE APOYO  COMO AUXILIAR DE ODONTOLOGÍA PARA LA E.S.E HOSPITAL SAGRADO CORAZÓN DE JESÚS-SEDE PROMOCIÓN Y MANTENIMIENTO</t>
  </si>
  <si>
    <t>PRESTACIÓN DE SERVICIOS PROFESIONALES DE ODONTOLOGÍA PARA LA E.S.E HOSPITAL SAGRADO CORAZÓN DE JESÚS - SEDE PROMOCIÓN Y MANTENIMIENTO</t>
  </si>
  <si>
    <t>PRESTACIÓN DE SERVICIOS PROFESIONALES DE ODONTOLOGÍA PARA LA E.S.E. HOSPITAL SAGRADO CORAZÓN DE JESÚS - SEDE PROMOCIÓN Y MANTENIMIENTO</t>
  </si>
  <si>
    <t>PRESTACIÓN DE SERVICIOS PROFESIONALES COMO MÉDICO GENERAL PARA LA E.S.E HOSPITAL SAGRADO CORAZÓN DE JESÚS</t>
  </si>
  <si>
    <t xml:space="preserve">PRESTACIÓN DE SERVICIOS PROFESIONALES COMO MÉDICO GENERAL PARA LA E.S.E HOSPITAL SAGRADO CORAZÓN DE JESÚS </t>
  </si>
  <si>
    <t>PRESTACIÓN DE SERVICIOS PROFESIONALES COMO MÉDICO GENERAL PARA LA E.S.E HOSPITAL SAGRADO CORAZÓN DE JESÚS - URGENCIAS</t>
  </si>
  <si>
    <t>PRESTACIÓN DE SERVICOS PROFESIONALES COMO MÉDICO GENERAL PARA LA E.S.E. HOSPITAL SAGRADO CORAZÓN DE JESÚS</t>
  </si>
  <si>
    <t>COMPRAVENTA DE DISPOSITIVOS MÉDICOS PARA LA E.S.E HOSPITAL SAGRADO CORAZÓN DE JESÚS</t>
  </si>
  <si>
    <t>REPOSICION E INSTALACION A TODO COSTO DEL CIELO RASO PARA LAS ÁREAS DE OFICINA DE SALUD PUBLICA, CONSULTORIOS MÉDICOS DE CONSULTA EXTERNA, CONSULTORIO DEMANDA INDUCIDA, RAYOS X, FACTURACIÓN, OFICINAS ÁREA ADMINISTRATIVA, COMEDOR, COCINA, ÁREA DE BAÑOS CONSULTA EXTERNA, ÁREA DE BODEGA DE MEDICAMENTOS Y PASILLOS EXTERNOS DE LAS ÁREAS DE HOSPITALIZACION DESDE LABORATORIO A COCINA, CONSULTA EXTERNA, ÁREA ADMINISTRATIVA, PASILLO SIAU A SALA DE ESPERA HOSPITALIZACION, MANTENIMIENTO E INSTALACION DE 231 LUMINARIAS LED 24 W Y MANTENIMIENTO DE UNIDADES SANITARIAS DE CONSULTA EXTERNA DE LA SEDE PRINCIPAL DE LA E.S.E HOSPITAL SAGRADO CORAZÓN DE JESÚS.</t>
  </si>
  <si>
    <t>PRESTACIÓN DE SERVICIOS PROFESIONALES COMO MÉDICO GENERAL Y COORDINADOR MÉDICO PARA LA E.S.E HOSPITAL SAGRADO CORAZÓN DE JESÚS</t>
  </si>
  <si>
    <t>PRESTACIÓN DE SERVICOS PROFESIONALES COMO MÉDICO GENERAL PARA LA E.S.E. HOSPITAL SAGRADO CORAZÓN DE JESÚS.</t>
  </si>
  <si>
    <t>COMPRAVENTA DE EQUIPO MÉDICO Y/O ACCESORIO (TRASDUCTOR CONVEXO PARA ECOGRAFO S22 SONOSCAPE) PARA LA E.S.E HOSPITAL SAGRADO CORAZÓN DE JESÚS</t>
  </si>
  <si>
    <t>MEDIC EQUIPOS MÉDICOS SAS</t>
  </si>
  <si>
    <t>PRESTACIÓN DE SERVICIOS DE APOYO COMO AUXILIAR DE ENFERMERÍA PROMOCIÓN Y PREVENCIÓN PARA LA E.S.E HOSPITAL SAGRADO CORAZÓN DE JESÚS</t>
  </si>
  <si>
    <t xml:space="preserve">PRESTACIÓN DE SERVICIOS COMO AUXILIAR DE APOYO AL PROGRAMA DE ENFERMEDADES CRÓNICAS NO TRANSMISIBLES DE LA E.S.E HOSPITAL SAGRADO CORAZÓN DE JESÚS </t>
  </si>
  <si>
    <t>PRESTACIÓN DE SERVICIOS DE APOYO COMO AUXILIAR DE RAYOS X DE LA E.S.E HOSPITAL SAGRADO CORAZÓN DE JESÚS</t>
  </si>
  <si>
    <t>PRESTACIÓN DE SERVICIOS PROFESIONALES COMO FISIOTERAPEUTA PARA LA E.S.E HOSPITAL SAGRADO CORAZÓN DE JESÚS</t>
  </si>
  <si>
    <t>PRESTACIÓN DE SERVICIOS DE APOYO COMO HIGIENISTA ORAL PARA LA E.S.E HOSPITAL SAGRADO CORAZÓN DE JESÚS</t>
  </si>
  <si>
    <t>PRESTACIÓN DE SERVICIOS COMO HIGIENISTA ORAL Y APOYO A LOS PROCESOS ADMINISTRATIVOS DEL  PIC PARA LA E.S.E HOSPITAL SAGRADO CORAZÓN DE JESÚS</t>
  </si>
  <si>
    <t>PRESTACIÓN DE SERVICIOS DE APOYO COMO TECNOLOGO EN RADIOLOGÍA PARA LA E.S.E HOSPITAL SAGRADO CORAZÓN DE JESÚS</t>
  </si>
  <si>
    <t>PRESTACIÓN DE SERVICIOS PROFESIONALES DE INSTRUMENTACIÓN QUIRÚRGICA EN EL ÁREA DE QUIROFANO, SALA DE PARTOS, Y APOYO AL ÁREA DE URGENCIAS PARA LA E.S.E HOSPITAL SAGRADO CORAZÓN DE JESÚS</t>
  </si>
  <si>
    <t>PRESTACIÓN DE SERVICIOS DE APOYO AL PROGRAMA DE ENFERMEDADES CRÓNICAS NO TRANSMISIBLES DE LA E.S.E HOSPITAL SAGRADO CORAZÓN DE JESÚS</t>
  </si>
  <si>
    <t>PRESTACIÓN DE SERVICIOS DE APOYO COMO AUXILIAR DE SERVICIOS GENERALES PARA EL MANTENIMIENTO DE INFRAESTRUCTURA FÍSICA DE AL E.S.E HOSPITAL SAGRADO CORAZÓN DE JESÚS</t>
  </si>
  <si>
    <t>PRESTACION DE SERVICIOS COMO AUXILIAR PARA EL MANTENIMIENTO HOSPITALARIO Y OFICIOS VARIOS DE LA E.S.E HOSPITAL SAGRADO CORAZON DE JESÚS</t>
  </si>
  <si>
    <t>PRESTACIÓN DE SERVICIOS DE APOYO COMO AUXILIAR EN EL ÁREA DE TRABAJO SOCIAL DE LA E.S.E HOSPITAL SAGRADO CORAZÓN DE JESÚS</t>
  </si>
  <si>
    <t>PRESTACIÓN DE SERVICIOS PROFESIONALES PARA EL ÁREA DE CARTERA Y APORTES PATRONALES DE LA E.S.E HSOPITAL SAGRADO CORAZÓN DE JESÚS</t>
  </si>
  <si>
    <t>PRESTACIÓN DE SERVICIOS DE APOYO COMO AUXILIAR DE CARTERA Y APORTES PATRONALES DE LA E.S.E HOSPITAL SAGRADO CORAZÓN DE JESÚS</t>
  </si>
  <si>
    <t>PRESTACIÓN DE SERVICIOS DE APOYO EN EL ÁREA DE CARTERA Y CONTRATACIÓN DE SERVICIOS DE SALUD PARA LA ES HOSPITAL SAGRADO CORAZÓN DE JESÚS</t>
  </si>
  <si>
    <t>PRESTACIÓN DE SERVICIOS DE APOYO COMO AUXILIAR DE GLOSAS Y DEVOLUCIONES PARA LA E.S.E HOSPITAL SAGRADO CORAZÓN DE JESÚS</t>
  </si>
  <si>
    <t>PRESTACIÓN DE SERVICIOS DE APOYO COMO AUXILIAR DE ARCHIVO EN EL PROCESO DE CONTRATACIÓN PARA LA E.S.E HOSPITAL SAGRADO CORAZÓN DE JESÚS</t>
  </si>
  <si>
    <t xml:space="preserve">MIREYA LUCIA MENESES SALAZAR </t>
  </si>
  <si>
    <t>PRESTACIÓN DE SERVICIOS COMO AUXILIAR DE APOYO EN LA OFICINA JURIDICA Y DE CONTRATACIÓN DE LA E.S.E HOSPITAL SAGRADO CORAZÓN DE JESÚS</t>
  </si>
  <si>
    <t>PRESTACIÓN DE SERVICIOS PROFESIONALES  DE BACTERIOLOGÍA PARA LA E.S.E HOSPITAL SAGRADO CORAZÓN DE JESÚS</t>
  </si>
  <si>
    <t>PRESTACIÓN DE SERVICIOS DE APOYO A LA GESTIÓN EN EL PROCESO DE SISTEMAS DE INFORMACIÓN ESTADISTICAS E INDICADORES DE LA ATENCIÓN EN LA SALUD DE LA E.S.E HOSPITAL SAGRADO CORAZÓN DE JESÚS</t>
  </si>
  <si>
    <t>DANIEL FELIPE BETANCOURTH TAPIA</t>
  </si>
  <si>
    <t>PRESTACIÓN DE SERVICIOS DE APOYO COMO AUXILIAR DEL SISTEMA DE INFORMACIÓN Y ATENCIÓN AL USUARIO (SIAU) DE LA E.S.E HOSPITAL SAGRADO CORAZÓN DE JESÚS</t>
  </si>
  <si>
    <t>PRESTACIÓN DE APOYO AL PROGRAMA DE ENFERMEDADES CRONICAS NO TRANSMISIBLES DE LA E.S.E. HOSPITAL SAGRADO CORAZÓN DE JESÚS</t>
  </si>
  <si>
    <t>MERKASUR SR S.A.S ZOMAC</t>
  </si>
  <si>
    <t>12 DIAS Y 1 MES</t>
  </si>
  <si>
    <t>PRESTACIÓN DE SERVICOS PROFESIONALES DE MÉDICO GENERAL PARA LA E.S.E. HOSPITAL SAGRADO CORAZÓN DE JESÚS.</t>
  </si>
  <si>
    <t>3 MESES</t>
  </si>
  <si>
    <t>PRESTACIÓN DE SERVICIOS DE APOYO COMO AUXILIAR ADMINISTRATIVO DE RECURSOS HUMANOS ( PERSONAL ADMINISTRATIVO) DE LA E.S.E HOSPITAL SAGRADO CORAZÓN DE JESÚS</t>
  </si>
  <si>
    <t>PRESTACIÓN DE SERVICIOS COMO AUXILIAR DE APOYO EN LA OFICINA JURÍDICA Y DE CONTRATACIÓN DE LA E.S.E HOSPITAL SAGRADO CORAZÓN DE JESÚS</t>
  </si>
  <si>
    <t>YESSIKA YESENIA MORAN CUARAN</t>
  </si>
  <si>
    <t>PRESTACIÓN DE SERVICIOS DE LECTURA DE ESTUDIOS HISTOPATOLOGICOS Y ANATOMOPATOLOGICOS PARA E.S.E HOSPITAL SAGRADO CORAZON DE JESUS</t>
  </si>
  <si>
    <t>PRESTACIÓN DE SERVICIOS PARA LA PROMOCIÓN Y DIVULGACIÓN DE LAS ACTIVIDADES, PROGRAMAS Y ACCIONES INSTITUCIONALES DE LA E.S.E HOSPITAL SAGRADO CORAZON DE JESUS</t>
  </si>
  <si>
    <t>ALBERTO LLERAS FAJARDO ESPINOSA</t>
  </si>
  <si>
    <t>12 dias y 1 mes</t>
  </si>
  <si>
    <t>10 DIAS Y 1 MES</t>
  </si>
  <si>
    <t>IDALIA JIMENA PORTILLO ANDRADE</t>
  </si>
  <si>
    <t>SUMINISTRO DE REPUESTOS Y ACCESORIOS PARA EQUIPOS DE COMPUTO  E IMPRESORAS DE LA E.S.E HOSPITAL SAGRADO CORAZÓN DE JESÚS</t>
  </si>
  <si>
    <t>2 DIAS Y 1 MES</t>
  </si>
  <si>
    <t>3 DIAS Y 1 MES</t>
  </si>
  <si>
    <t>PRESTACIÓN DE SERVICIOS PROFESIONALES DE ENFERMERIA PARA LA E.S.E HOSPITAL SAGRADO CORAZÓN DE JESÚS</t>
  </si>
  <si>
    <t>CONTRATACION JUNIO 2020</t>
  </si>
  <si>
    <t>C2</t>
  </si>
  <si>
    <t>3MESES</t>
  </si>
  <si>
    <t>No. Poliza</t>
  </si>
  <si>
    <t>4 MESES</t>
  </si>
  <si>
    <t>Contratista</t>
  </si>
  <si>
    <t>No. De Identificación</t>
  </si>
  <si>
    <t>Valor contrato</t>
  </si>
  <si>
    <t>Fecha de terminación</t>
  </si>
  <si>
    <t>Fecha inicio</t>
  </si>
  <si>
    <t xml:space="preserve">No Póliza </t>
  </si>
  <si>
    <t>41-44-101230814</t>
  </si>
  <si>
    <t>ADQUISICION  DE POLIZA DE SEGURO A TODO RIESGO PARA LA AMBULANCIA MEDICALIZADA OCF 065 PROPIEDAD DE LA E.S.E HOSPITAL SAGRADO CORAZON DE JESUS</t>
  </si>
  <si>
    <t>PRESTACION DE SERVICIOS PROFESIONALES DE ENFERMERIA PARA LA E.S.E HOSPITAL SAGRADO CORAZON DE JESUS.</t>
  </si>
  <si>
    <t>VICTOR ALFONSO CAICEDO GUERRERO</t>
  </si>
  <si>
    <t>albero tlleras fajardo</t>
  </si>
  <si>
    <t>41-44-101230797</t>
  </si>
  <si>
    <t>41-44-101230813</t>
  </si>
  <si>
    <t>COMPRAVENTA DE PAPELERIA Y ELEMENTOS DE OFICINA PARA LA ESE HOSPITAL SAGRADO CORAZON DE JESUS.</t>
  </si>
  <si>
    <t>BERTHA EVANGELINA FLOREZ LOPEZ COPIESTUDIO</t>
  </si>
  <si>
    <t>LA PREVISORA  SA CIA DE SEGUROS</t>
  </si>
  <si>
    <t>860002400-2</t>
  </si>
  <si>
    <t>41-44-101230895</t>
  </si>
  <si>
    <t>41-44-101230894</t>
  </si>
  <si>
    <t xml:space="preserve">27 DIAS  </t>
  </si>
  <si>
    <t>6 MESES Y 21 DIAS</t>
  </si>
  <si>
    <t>/</t>
  </si>
  <si>
    <t>5 DIAS CALENDARIO</t>
  </si>
  <si>
    <t>41-44-101230922</t>
  </si>
  <si>
    <t>41-44-101230921</t>
  </si>
  <si>
    <t>26 DIAS Y 3 MESES</t>
  </si>
  <si>
    <t>26 DIAS Y 2 MESES</t>
  </si>
  <si>
    <t>41-44-101230919</t>
  </si>
  <si>
    <t>LUZ DELIA GALVIS CARDONA</t>
  </si>
  <si>
    <t>41-44-101230971</t>
  </si>
  <si>
    <t>PRESTACIÓN DE SERVICIOS DE APOYO A LA GESTIÓN EN EL ÁREA DE PROPIEDAD PLANTA Y EQUIPO DE LA E.S.E. HOSPITAL SAGRADO CORAZÓN DE JESÚS.</t>
  </si>
  <si>
    <t>BRAYAN FERNANDO QUINTERO BOLAÑOS</t>
  </si>
  <si>
    <t>21 DIAS Y 2 MESES</t>
  </si>
  <si>
    <t>SUMINISTRO DE DIETAS HOSPITALARIAS  PARA LOS USUARIOS DEL SERVICIO DE URGENCIAS, HOSPITALIZACIÓN, HOGAR DE PASO Y SALA PARTOS DE LA ESE HOSPITAL SAGRADO CORAZÓN DE JESÚS</t>
  </si>
  <si>
    <t>41-44-101230972</t>
  </si>
  <si>
    <t>PRESTACIÓN DE SERVICIOS PROFESIONALES ESPECIALIZADOS DE AUDITORIA CONCURRENTE Y AUDITORIA DE CUENTAS MÉDICAS PARA LA E.S.E HOSPITAL SAGRADO CORAZÓN DE JESÚS</t>
  </si>
  <si>
    <t>SANDRA DEL PILAR ZAMBRANO ORTEGA</t>
  </si>
  <si>
    <t>20 DIAS Y 2 MESES</t>
  </si>
  <si>
    <t>Contratos de abril de 2020</t>
  </si>
  <si>
    <t>LA PRESTACIÓN DE SERVICIOS PROFESIONALES  COMO ABOGADA DE APOYO EN LA OFICINA JURIDICA Y DE CONTRATACION DE LA E.S.E. HOSPITAL SAGRADO CORAZÓN DE JESÚS.</t>
  </si>
  <si>
    <t>41-44-101230997</t>
  </si>
  <si>
    <t>PRESTACIÓN DE SERVICIOS PROFESIONALES COMO REFERENTE DEL PROGRAMA SEGURIDAD DEL PACIENTE Y APOYO AL SISTEMA DE GESTIÓN DE LAS SEGURIDAD Y SALUD EN EL TRABAJO PARA LA E.S.E HOSPITAL SAGRADO CORAZÓN DE JESÚS.</t>
  </si>
  <si>
    <t>DUMAR AYOBID CUARAN CUELTAN</t>
  </si>
  <si>
    <t>2 MESEs</t>
  </si>
  <si>
    <t>ACTUALIZACION Y FORMULACION DEL PLAN DE GESTION INTEGRAL DE LOS RESIDUOS GENERADOS EN ATENCION EN SALUD y OTRAS ACTIVIDADES "PGIRASA", EN LA SEDE PRINCIPAL, SEDE PROMOCION Y MANTENIMIENTO, PUESTO DE ATENCION EXTRAMURAL EL PLACER y PUESTO DE ATENCION EXTRAMURAL EL TIGRE, HOSPITAL SAGRADO CORAZON DE JESUS MUNICIPIO VALLE DEL GUAMUEZ DEPARTAMENTO DEL PUTUMAYO.</t>
  </si>
  <si>
    <t>PRESTACIÓN DE SERVICIOS DE PERIFONEO EN LA ZONA RURAL Y URBANA DEL MUNICIPIO VALLE DEL GUAMUEZ PARA EL PLAN DE INTERVENCIONES COLECTIVAS DE LA ESE HOSPITAL SAGRADO CORAZÓN DE JESÚS</t>
  </si>
  <si>
    <t>800251569-7</t>
  </si>
  <si>
    <t>PRESTACION DE SERVICIOS DE APOYO A LA GESTION EN EL PROCESO DE SISTEMAS DE INFORMACION ESTADISTICA E INDICADORES DE LA ATENCION EN SALUD PARA LA E.S.E HOSPITAL SAGRADO CORAZON DE JESUS</t>
  </si>
  <si>
    <t>DARWIN YAMIR JIMENEZ ALVAREZ</t>
  </si>
  <si>
    <t>PRESTACIÓN DE SERVICIO DE LECTURA DE MUESTRAS DE LABORATORIO CLÍNICO DE PRIMER Y SEGUNDO NOVEL, UROCULTIVOS, LECTURA DE CITOLOGÍAS Y ANTIBIOGRAMAS PARA LA E.S.E HOSPITAL SAGRADO CORAZÓN DE JESÚS.</t>
  </si>
  <si>
    <t>EMISORA COMUNITARIA PROYECCION STEREO</t>
  </si>
  <si>
    <t>CLÍNICA DE LA AMAZONIA IPS LTDA</t>
  </si>
  <si>
    <t>41-44-101231085</t>
  </si>
  <si>
    <t>13 DIAS Y 2 MESES</t>
  </si>
  <si>
    <t>41-44-101231159</t>
  </si>
  <si>
    <t>8 dias y 1 mes</t>
  </si>
  <si>
    <t>8 dias y 2 meses</t>
  </si>
  <si>
    <t>41-44-101231160</t>
  </si>
  <si>
    <t>41-44-101231189</t>
  </si>
  <si>
    <t>7 dias y 1 mes</t>
  </si>
  <si>
    <t>6 dias y 2 meses</t>
  </si>
  <si>
    <t>PRESTACIÓN DE SERVICIOS PARA LA TRANSMISIÓN DE PAUTAS RADIALES PARA EL PLAN DE INTERVENCIONES COLECTIVAS DE LA ESE HOSPITAL SAGRADO CORAZÓN DE JESÚS.</t>
  </si>
  <si>
    <t>900007671-9</t>
  </si>
  <si>
    <t>900021788 - 1</t>
  </si>
  <si>
    <t>41-44-101231205</t>
  </si>
  <si>
    <t>41-44-101231161</t>
  </si>
  <si>
    <t>AMALIA NATHALY OLIVA ESCOBAR</t>
  </si>
  <si>
    <t>EDUAR RICAURTE DORADO CAJAS</t>
  </si>
  <si>
    <t>CONTRATOS JULIO</t>
  </si>
  <si>
    <t>MARTHA MARTINEZ LLANES</t>
  </si>
  <si>
    <t>JEFERSON ANDRES DIAZ MARTINEZ</t>
  </si>
  <si>
    <t>PRESTACION DE SERVICIOS DE APOYO LOGISTICO EN LA REALIZACION DE JORNADAS DE AEROBICOS PARA EL  CONVENIO PLAN DE INTERVENCIONES COLECTIVAS DE LA ESE HOSPITAL SAGRADO CORAZON DE JESÚS.</t>
  </si>
  <si>
    <t>PRESTACIÓN DE SERVICIOS DE APOYO COMO AUXILIAR DE ENFERMERIA PARA LA ESE HOSPITAL SAGRADO CORAZON DE JESUS.</t>
  </si>
  <si>
    <t>PRESTACIÓN DE SERVICIOS PROFESIONALES DE ENFERMERÍA PARA LA E.S.E HOSPITAL SAGRADO CORAZON DE JESUS</t>
  </si>
  <si>
    <t>PRESTACIÓN DE SERVICIOS PROFESIONALES COMO INGENIERA AMBIENTAL PARA LA E.S.E. HOSPITAL SAGRADO CORAZÓN DE JESÚS.</t>
  </si>
  <si>
    <t>MARITZA PAOLA FLORES RUALES</t>
  </si>
  <si>
    <t>DIEGO ALEXANDER ARMERO RODRIGUEZ</t>
  </si>
  <si>
    <t>5 DIAS Y 1 MES</t>
  </si>
  <si>
    <t>41-44-101231247</t>
  </si>
  <si>
    <t>41-44-101230956</t>
  </si>
  <si>
    <t>PRESTACIÓN DE SERVICIOS PROFESIONALES DE ODONTOLOGÍA PARA LA ESE HOSPITAL SAGRADO CORAZÓN DE JESÚS SEDE PROMOCIÓN Y MANTENIMIENTO.</t>
  </si>
  <si>
    <t>PRESTACIÓN DE SERVICIOS DE APOYO COMO AUXILIAR DE ENFERMERIA PARA APLICATIVO PAIWEB DE LA E.S.E. HOSPITAL SAGRADO CORAZON DE JESUS.</t>
  </si>
  <si>
    <t>PRESTACION DE SERVICIOS PROFESIONALES PARA EL AREA DE PLANEACION DE LA E.S.E. HOSPITAL SAGRADO CORAZÓN DE JESÚS</t>
  </si>
  <si>
    <t>PRESTACIÓN DE SERVICIOS DE APOYO COMO AUXILIAR ADMINISTRATIVO A LA GESTIÓN DE LA AUDITORIA DE LA CALIDAD EN LOS PROCESOS DE SALUD DE LA E.S.E. HOSPITAL SAGRADO CORAZÓN DE JESÚS</t>
  </si>
  <si>
    <t>PRESTACION DE SERVICIOS DE APOYO  COMO AUXILIAR DE FARMACIA PARA LA E.S.E. HOSPITAL SAGRADO CORAZON DE JESUS.</t>
  </si>
  <si>
    <t>PRESTACIÓN DE SERVICIOS DE APOYO  COMO AUXILIAR TECNICO EN SISTEMAS PARA LA E.S.E. HOSPITAL SAGRADO CORAZÓN DE JESÚS.</t>
  </si>
  <si>
    <t>PRESTACIÓN DE SERVICIOS DE APOYO TECNICO EN LA AREA DE ALMACEN DE LA E.S.E. HOSPITAL SAGRADO CORAZÓN DE JESÚS.</t>
  </si>
  <si>
    <t>PRESTACIÓN DE SERVICIOS DE APOYO LOGÍSTICO EN EL DESARROLLO DE ACTIVIDADES DEL PLAN DE INTERVENCIONES COLECTIVAS DE LA ESE HOSPITAL SAGRADO CORAZÓN DE JESÚS.</t>
  </si>
  <si>
    <t>PRESTACION DE SERVICIOS PROFESIONALES ESPECIALIZADOS DE AUDITORIA DE CALIDAD PARA LA E.S.E HOSPITAL SAGRADO CORAZON DE JESUS.</t>
  </si>
  <si>
    <t>PRESTACION DE SERVICIOS PROFESIONALES COMO REVISOR FISCAL PARA LA E.S.E. HOSPITAL SAGRADO CORAZÓN DE JESÚS.</t>
  </si>
  <si>
    <t>PRESTACIÓN DE SERVICIOS DE INFORMACIÓN, EDUCACIÓN Y COMUNICACIÓN PARA EL CONVENIO PLAN DE INTERVENCIONES COLECTIVAS DE LA ESE HOSPITAL SAGRADO CORAZÓN DE JESÚS.</t>
  </si>
  <si>
    <t>ALQUILER EQUIPO DE QUÍMICA AUTOMATIZADO A15 DE BIOSYSTEMS PARA LA E.S.E. HOSPITAL SAGRADO CORAZON DE JESUS</t>
  </si>
  <si>
    <t>PRESTACIÓN DE SERVICIOS DE APOYO COMO AUXILIAR DE ENFERMERÍA PARA EL PROGRAMA PLAN DE INTERVENCIONES COLECTIVAS DEPARTAMENTAL PARA LA E.S.E HOSPITAL SAGRADO CORAZON DE JESUS</t>
  </si>
  <si>
    <t>JIMMY HUMBERTO JIMENEZ CAICEDO</t>
  </si>
  <si>
    <t>JOHN ALEXANDER BOTINA MORENO</t>
  </si>
  <si>
    <t xml:space="preserve">PRESTACIÓN DE SERVICIOS PARA LA RECOLECCION, TRANSPORTE, TRATAMIENTO Y DISPOSICION FINAL (GESTION EXTERNA) DE RESIDUOS PELIGROSOS GENERADOS POR LA E.S.E HOSPITAL SAGRADO CORAZON DE JESUS. </t>
  </si>
  <si>
    <t>PRESTACION DE SERVICIOS DE  APOYO COMO MENSAJERO DE LA E.S.E HOSPITAL SAGRADO CORAZÓN DE JESÚS EN LA CIUDAD DE MOCOA</t>
  </si>
  <si>
    <t>41-44-101231331</t>
  </si>
  <si>
    <t>41-44-101231336</t>
  </si>
  <si>
    <t>41-44-101231308</t>
  </si>
  <si>
    <t>41-44-101231325</t>
  </si>
  <si>
    <t>41-44-101231335</t>
  </si>
  <si>
    <t>41-44-101231302</t>
  </si>
  <si>
    <t>41-44-101231305</t>
  </si>
  <si>
    <t>41-44-101231329</t>
  </si>
  <si>
    <t>41-44-101231324</t>
  </si>
  <si>
    <t>1 MES</t>
  </si>
  <si>
    <t>FARMART LTDA IPS</t>
  </si>
  <si>
    <t>COMPRAVENTA DE PRODUCTOS FARMACÉUTICOS (MEDICAMENTOS) PARA LA  E.S.E HOSPITAL SAGRADO CORAZÓN DE JESÚS</t>
  </si>
  <si>
    <t>900432887-4</t>
  </si>
  <si>
    <t>61-46-101006353</t>
  </si>
  <si>
    <t>61-46-101006354</t>
  </si>
  <si>
    <t>41-44-101231328</t>
  </si>
  <si>
    <t>41-44-101231311</t>
  </si>
  <si>
    <t>41-44-101231310</t>
  </si>
  <si>
    <t>41-44-101231323</t>
  </si>
  <si>
    <t>41-44-101231384</t>
  </si>
  <si>
    <t>41-44-101231359</t>
  </si>
  <si>
    <t>41-44-101231426</t>
  </si>
  <si>
    <t>41-44-101231360</t>
  </si>
  <si>
    <t>GIRALDO EMIRO ROSERO ROSERO</t>
  </si>
  <si>
    <t>PRESTACIÓN DE SERVICIOS DE MENSAJERÍA EXPRESA DE LA E.S.E. HOSPITAL  SAGRADO CORAZÓN DE JESÚS, DEL VALLE DEL GUAMUEZ.</t>
  </si>
  <si>
    <t>SUMINISTRO DE MATERIALES Y ELEMENTOS DE FERRETERÍA PARA LA ESE HOSPITAL SAGRADO CORAZÓN DE JESÚS</t>
  </si>
  <si>
    <t>5 MESES Y 14 DIAS</t>
  </si>
  <si>
    <t>2652552-9</t>
  </si>
  <si>
    <t>41-44-101231493</t>
  </si>
  <si>
    <t>24 DIAS</t>
  </si>
  <si>
    <t>20 DIAS CALENDARIO</t>
  </si>
  <si>
    <t>ARCOSSALUD SAS</t>
  </si>
  <si>
    <t>TRANSPUTUMAYO EXPRESS SAS</t>
  </si>
  <si>
    <t>SUMINISTRO E INSTALACION DE REPUESTOS Y ACCESORIOS PARA EL MANTENIMIENTO PREVENTIVO Y CORRECTIVO GENERAL DEL PARQUE AUTOMOTOR Y MOTORES DE LA E.S.E HOSPITAL SAGRADO CORAZÓN DE JESÚS</t>
  </si>
  <si>
    <t>+</t>
  </si>
  <si>
    <t>CRISTHIAM CHAMORRO ROMERO</t>
  </si>
  <si>
    <t>41-44-101231606</t>
  </si>
  <si>
    <t>18 DIAS Y 3 MESES</t>
  </si>
  <si>
    <t>PRESTACIÓN DE SERVICIOS PARA EL MANTENIMIENTO PREVENTIVO, PREDICTIVO Y REPARACIÓN DE LOS EQUIPOS BIOMÉDICOS DE LA E.S.E HOSPITAL SAGRADO CORAZON DE JESUS</t>
  </si>
  <si>
    <t>901217414-7</t>
  </si>
  <si>
    <t>PRESTACIÓN DE SERVICIOS DE APOYO COMO AUXILIAR DE ENFERMERIA PARA REMISIONES Y DEMAS AREAS ASISTENCIALES DE LA ESE HOSPITAL SAGRADO CORAZON DE JESUS.</t>
  </si>
  <si>
    <t>PRESTACION DE SERVICIOS DE TRANSPORTE PARA EL TRASLADO DE MUESTRAS COVID-19 Y  CUMPLIMIENTO DE LAS ACTIVIDADES DEL AREA ASISTENCIAL Y ÁREA ADMINISTRATIVA  DE LA E.S.E HOSPITAL SAGRADO CORAZON DE JESUS</t>
  </si>
  <si>
    <t>901.118.368-1</t>
  </si>
  <si>
    <t>COMPRAVENTA DE MATERIAL PUBLICITARIO PARA PROMOCION Y FORTALECIMIENTO DE LA IMAGEN CORPORATIVA (CAMISETA POLO MANGA CORTA CON LOGOS INSTITUCIONALES Y BATA CON PUÑO) PARA LA E.S.E HOSPITAL SAGRADO CORAZÓN DE JESÚS.</t>
  </si>
  <si>
    <t>41-44-101231609</t>
  </si>
  <si>
    <t>PRESTACIÓN DE SERVICOS PROFESIONALES COMO MÉDICO GENERAL PARA LA E.S.E. HOSPITAL SAGRADO CORAZON DE JESUS</t>
  </si>
  <si>
    <t>41-44-101231690</t>
  </si>
  <si>
    <t>15 DIAS Y 2 MESES</t>
  </si>
  <si>
    <t>41-44-101231555</t>
  </si>
  <si>
    <t>22 DIAS Y 2 MESES</t>
  </si>
  <si>
    <t>45-44-101115607</t>
  </si>
  <si>
    <t>3 MESES CALENDARIO</t>
  </si>
  <si>
    <t>SUMINISTRO DE OXIGENO MEDICINAL PARA LA E.S.E HOSPITAL SAGRADO CORAZÓN DE JESÚS</t>
  </si>
  <si>
    <t>CARMEN ARACELY CHAVEZ ROSERO</t>
  </si>
  <si>
    <t>41-44-101231771</t>
  </si>
  <si>
    <t>PRESTACIÓN DE SERVICIOS DE APOYO COMO AUXILIAR DE ENFERMERIA PARA REMISIONES Y DEMAS ÁREAS ASISTENCIALES DE LA E.S.E HOSPIATL SAGRADO CORAZÓN DE JESÚS</t>
  </si>
  <si>
    <t>61-46-101006612</t>
  </si>
  <si>
    <t>GLORIA ESPERANZA FLOREZ MARTINEZ</t>
  </si>
  <si>
    <t>9 DIAS Y 2 MESES</t>
  </si>
  <si>
    <t>OSCAR EDUARDO GUERRERO</t>
  </si>
  <si>
    <t>ANA RUBIELA ALPALA GUARANGUAY</t>
  </si>
  <si>
    <t>EULALIA DE JESUS GOMEZ</t>
  </si>
  <si>
    <t>ELISABETH NOGUERA ARRBOLEDA</t>
  </si>
  <si>
    <t>SANDRA ANGULO MENDIETA</t>
  </si>
  <si>
    <t xml:space="preserve"> </t>
  </si>
  <si>
    <t>SULMA LORENA PEREZ BENAVIDEZ</t>
  </si>
  <si>
    <t>DORIS ARACELY PINCHAO MUESES</t>
  </si>
  <si>
    <t>DIANA NOHEMI CUELTAN HERNANDEZ</t>
  </si>
  <si>
    <t>DELCY FABIOLA PORTILA BASANTE</t>
  </si>
  <si>
    <t>JESUS ALEJANDRO CERON ARCINIEGAS</t>
  </si>
  <si>
    <t>AGOSTO</t>
  </si>
  <si>
    <t>ROSVITA LUNA LEITON</t>
  </si>
  <si>
    <t>LUZ ELENA BARCO ARROYAVE</t>
  </si>
  <si>
    <t>MARIA ISABEL CHAVEZ CHIGUE</t>
  </si>
  <si>
    <t>COMPRAVENTA DE DISPOSITIVOS MEDICOS PARA LA ESE HOSPITAL SAGRADO CORAZÓN DE JESÚS</t>
  </si>
  <si>
    <t>5 DIAS Y 3 MESES</t>
  </si>
  <si>
    <t>41-44-101231829</t>
  </si>
  <si>
    <t>41-44-101231857</t>
  </si>
  <si>
    <t>PRESTACIÓN DE SERVICIOS PROFESIONALES COMO INGENIERO AMBIENTAL PARA EL DESARROLLO DE LAS ACTIVIDADES DEL PLAN DE INTERVENCIONES COLECTIVAS DEPARTAMENTAL 2020 EN LA E.S.E. HOSPITAL SAGRADO CORAZON DE JESUS.</t>
  </si>
  <si>
    <t>4 DIAS Y 3 MESES</t>
  </si>
  <si>
    <t>josde paez</t>
  </si>
  <si>
    <t>PRESTACIÓN DE SERVICIOS  COMO TECNOLOGO EN SISTEMAS DE LA E.S.E HOSPITAL SAGRADO CORAZÓN DE JESÚS</t>
  </si>
  <si>
    <t>FF</t>
  </si>
  <si>
    <t>JOSE PAEZ ARMENTA</t>
  </si>
  <si>
    <t>41-44-101231967</t>
  </si>
  <si>
    <t>41-44-101231959</t>
  </si>
  <si>
    <t>41-44-101232116</t>
  </si>
  <si>
    <t>41-44-101231958</t>
  </si>
  <si>
    <t>41-44-101231957</t>
  </si>
  <si>
    <t>41-44-101231971</t>
  </si>
  <si>
    <t>41-44-101231973</t>
  </si>
  <si>
    <t>41-44-101231975</t>
  </si>
  <si>
    <t>41-44-101231988</t>
  </si>
  <si>
    <t>41-44-101231990</t>
  </si>
  <si>
    <t>41-44-101231991</t>
  </si>
  <si>
    <t>41-44-101231993</t>
  </si>
  <si>
    <t>41-44-101231995</t>
  </si>
  <si>
    <t>41-44-101231996</t>
  </si>
  <si>
    <t>41-44-101232117</t>
  </si>
  <si>
    <t>41-44-101231998</t>
  </si>
  <si>
    <t>41-44-101232000</t>
  </si>
  <si>
    <t>41-44-101232002</t>
  </si>
  <si>
    <t>41-44-101232004</t>
  </si>
  <si>
    <t>41-44-101232005</t>
  </si>
  <si>
    <t>41-44-101232019</t>
  </si>
  <si>
    <t>2 MESES</t>
  </si>
  <si>
    <t>41-44-101232014</t>
  </si>
  <si>
    <t>41-44-101232015</t>
  </si>
  <si>
    <t>41-44-101232020</t>
  </si>
  <si>
    <t>41-44-101232017</t>
  </si>
  <si>
    <t>41-44-101232018</t>
  </si>
  <si>
    <t>41-44-101232021</t>
  </si>
  <si>
    <t>41-44-101232022</t>
  </si>
  <si>
    <t>41-44-101232115</t>
  </si>
  <si>
    <t>41-44-101232024</t>
  </si>
  <si>
    <t>PRESTACIÓN DE SERVICOS PROFESIONALES COMO MEDICO GENERAL PARA LA E.S.E. HOSPITAL SAGRADO CORAZON DE JESUS.</t>
  </si>
  <si>
    <t>PRESTACION DE SERVICIOS  PROFESIONALES COMO  FISIOTERAPEUTA PARA LA E.S.E HOSPITAL SAGRADO CORAZON DE JESUS.</t>
  </si>
  <si>
    <t xml:space="preserve">PRESTACIÓN DE SERVICIOS COMO AUXILIAR DE AREA RAYOS X PARA LA E.S.E HOSPITAL SAGRADO CORAZÓN DE JESÚS. </t>
  </si>
  <si>
    <t>PRESTACIÓN DE SERVICIOS DE POYO COMO AUXILIAR DE ENFERMERIA PARA LA E.S.E HOSPITAL SAGRADO CORAZÓN DE JESÚS</t>
  </si>
  <si>
    <t>PRESTACION DE SERVICIOS PROFESIONALES COMO INSTRUMENTADOR QUIRURGICO EN LAS AREAS DE QUIROFANO, SALA DE PARTOS, Y APOYO AL AREA DE URGENCIAS PARA LA ESE HOSPITAL SAGRADO CORAZÓN DE JESÚS.</t>
  </si>
  <si>
    <t>EVER ANTONIO MUESES</t>
  </si>
  <si>
    <t>SUSAN ELIANA ORTEGA PAREDES</t>
  </si>
  <si>
    <t>NELSON JAVIER NAVARRO CORDOBA</t>
  </si>
  <si>
    <t>5 MESES</t>
  </si>
  <si>
    <t xml:space="preserve">PRESTACIÓN DE SERVICIOS DE APOYO  COMO AUXILIAR DE ENFERMERIA PARA LA E.S.E HOSPITAL SAGRADO CORAZÓN DE JESÚS- MAMITA SEGURA </t>
  </si>
  <si>
    <t>PRESTACIÓN DE SERVICIOS DE APOYO COMO AUXILIAR DE ENFERMERIA PARA LA E.S.E HOSPITAL SAGRADO CORAZÓN DE JESÚS</t>
  </si>
  <si>
    <t>PRESTACIÓN DE SERVICIOS DE APOYO A LA GESTION COMO CONDUCTOR DE AMBULANCIA PARA LA E.S.E. HOSPITAL SAGRADO CORAZÓN DE JESÚS</t>
  </si>
  <si>
    <t>DISTRIBUCIONES Y REPRESENTACIONES DEL OCCIDENTE S.A.S ZOMAC</t>
  </si>
  <si>
    <t xml:space="preserve">PRESTACION DE SERVICIOS DE APOYO LOGISTICO EN EL DESARROLLO DE ACTIVIDADES DEL PLAN DE INTERVENCIONES COLECTIVAS MUNICIPAL DE LA ESE HOSPITAL SAGRADO CORAZÓN DE JESÚS </t>
  </si>
  <si>
    <t>PRESTACIÓN DE SERVICIOS DE APOYO AL AREA DE PROMOCION Y MANTENIMIENTO DE LA E.S.E HOSPITAL SAGRADO CORAZÓN DE JESÚS.</t>
  </si>
  <si>
    <t>SUMINISTRO DE COMBUSTIBLE PARA EL PARQUE AUTOMOTOR Y PLANTAS GENERADORAS DE ENERGÍA DE LA E.S.E HOSPITAL SAGRADO CORAZON DE JESUS.</t>
  </si>
  <si>
    <t>PRESTACIÓN DE SERVICIOS DE APOYO COMO AUXILIAR DE ENFERMERÍA PARA EL PROGRAMA PLAN DE INTERVENCIONES COLECTIVAS PARA LA ESE HOSPITAL SAGRADO CORAZÓN DE JESÚS.</t>
  </si>
  <si>
    <t>29 DIAS Y 2 MESES</t>
  </si>
  <si>
    <t>PRESTACIÓN DE SERVICIOS DE APOYO A LA EJECUCIÓN DE ACTIVIDADES DEL PROGRAMA PLAN DE INTERVENCIONES COLECTIVAS DEPARTAMENTAL 2020 EN LA E.S.E. HOSPITAL SAGRADO CORAZON DE JESÚS.</t>
  </si>
  <si>
    <t>PRESTACIÓN DE SERVICIOS DE APOYO EN LA GESTIÓN DEL PROGRAMA PLAN DE INTERVENCIONES COLECTIVAS MUNICIPAL  PARA LA ESE HOSPITAL SAGRADO CORAZÓN DE JESÚS.</t>
  </si>
  <si>
    <t>DENSALUD GRUPO EMPRESARIAL SAS</t>
  </si>
  <si>
    <t>901105862-2</t>
  </si>
  <si>
    <t>COMPRAVENTA DE PRUEBAS RAPIDAS PARA SARS COV 2 Y METODOS ANTICONCEPTIVOS PARA LA E.S.E HOSPITAL SAGRADO CORAZÓN DE JESÚS.</t>
  </si>
  <si>
    <t>28 DIAS Y 2 MESES</t>
  </si>
  <si>
    <t>10 dias calendario</t>
  </si>
  <si>
    <t>SERVICIO DE CONEXIÓN A INTERNET DEDICADO PARA LA ESE HOSPITAL SAGRADO CORAZON DE JESUS.</t>
  </si>
  <si>
    <t>901290011-2</t>
  </si>
  <si>
    <t xml:space="preserve">PRESTACION DE SERVICIOS DE APOYO COMO AUXILIAR DE ENFERMERIA PARA LA E.S.E HOSPITAL SAGRADO CORAZÓN DE JESÚS. </t>
  </si>
  <si>
    <t>DIEGO FERNANDO MARTINEZ</t>
  </si>
  <si>
    <t>NAYIBE TATIANA GOMEZ CHAVEZ</t>
  </si>
  <si>
    <t>ZONIA LILIANA LINARES BURBANO</t>
  </si>
  <si>
    <t>PRESTACIÓN DE SERVICIOS DE APOYO LOGÍSTICO EN EL DESARROLLO DE ACTIVIDADES DEL PLAN DE INTERVENCIONES COLECTIVAS MUNICIPAL DE LA ESE HOSPITAL SAGRADO CORAZÓN DE JESÚS</t>
  </si>
  <si>
    <t>PRESTACION DE SERVICIOS ESPECIALIZADOS DE GINECOLOGIA PARA LA E.S.E HOSPITAL SAGRADO CORAZÓN DE JESÚS.</t>
  </si>
  <si>
    <t>41-44-101232025</t>
  </si>
  <si>
    <t>41-44-101232050</t>
  </si>
  <si>
    <t>41-44-101232026</t>
  </si>
  <si>
    <t>41-44-101232089</t>
  </si>
  <si>
    <t>41-44-101231977</t>
  </si>
  <si>
    <t>41-44-101231978</t>
  </si>
  <si>
    <t>41-44-101231989</t>
  </si>
  <si>
    <t>41-44-101231992</t>
  </si>
  <si>
    <t>41-44-101231994</t>
  </si>
  <si>
    <t>41-44-101231999</t>
  </si>
  <si>
    <t>41-44-101231997</t>
  </si>
  <si>
    <t>41-44-101232003</t>
  </si>
  <si>
    <t>41-44-101232006</t>
  </si>
  <si>
    <t>41-44-101232013</t>
  </si>
  <si>
    <t>41-44-101232011</t>
  </si>
  <si>
    <t>41-44-101232016</t>
  </si>
  <si>
    <t>41-44-101232028</t>
  </si>
  <si>
    <t>41-44-101232031</t>
  </si>
  <si>
    <t>41-44-101232035</t>
  </si>
  <si>
    <t>41-44-101232039</t>
  </si>
  <si>
    <t>41-44-101232041</t>
  </si>
  <si>
    <t>41-44-101232042</t>
  </si>
  <si>
    <t>41-44-101232043</t>
  </si>
  <si>
    <t>41-44-101232063</t>
  </si>
  <si>
    <t>41-44-101232046</t>
  </si>
  <si>
    <t>41-44-101232044</t>
  </si>
  <si>
    <t>41-44-101232090</t>
  </si>
  <si>
    <t>MARIA LEONOR URRESTY</t>
  </si>
  <si>
    <t>41-44-101232047</t>
  </si>
  <si>
    <t>41-44-101232045</t>
  </si>
  <si>
    <t>41-44-101232029</t>
  </si>
  <si>
    <t>41-44-101232030</t>
  </si>
  <si>
    <t>41-44-101232057</t>
  </si>
  <si>
    <t>41-44-101232064</t>
  </si>
  <si>
    <t>41-44-101232032</t>
  </si>
  <si>
    <t>41-44-101232061</t>
  </si>
  <si>
    <t>41-44-101232034</t>
  </si>
  <si>
    <t>41-44-101232091</t>
  </si>
  <si>
    <t>41-44-101232038</t>
  </si>
  <si>
    <t>41-44-101232040</t>
  </si>
  <si>
    <t>41-44-101232157</t>
  </si>
  <si>
    <t>41-44-101231923</t>
  </si>
  <si>
    <t>41-44-101231924</t>
  </si>
  <si>
    <t>41-44-101231925</t>
  </si>
  <si>
    <t>41-44-101231931</t>
  </si>
  <si>
    <t>41-44-101231926</t>
  </si>
  <si>
    <t>41-44-101231932</t>
  </si>
  <si>
    <t>41-44-101231933</t>
  </si>
  <si>
    <t>DIGNA MAGOTH MEZA TULCAN</t>
  </si>
  <si>
    <t>41-44-101231935</t>
  </si>
  <si>
    <t>41-44-101232092</t>
  </si>
  <si>
    <t>41-44-101231934</t>
  </si>
  <si>
    <t>41-44-101231941</t>
  </si>
  <si>
    <t>41-44-101231945</t>
  </si>
  <si>
    <t>41-44-101231951</t>
  </si>
  <si>
    <t>41-44-101231954</t>
  </si>
  <si>
    <t>41-44-101231960</t>
  </si>
  <si>
    <t>41-44-101231962</t>
  </si>
  <si>
    <t>41-44-101231965</t>
  </si>
  <si>
    <t>41-44-101231937</t>
  </si>
  <si>
    <t>41-44-101231940</t>
  </si>
  <si>
    <t>41-44-101231943</t>
  </si>
  <si>
    <t>41-44-101231946</t>
  </si>
  <si>
    <t>41-44-101231948</t>
  </si>
  <si>
    <t>41-44-101231950</t>
  </si>
  <si>
    <t>41-44-101231952</t>
  </si>
  <si>
    <t>41-44-101231986</t>
  </si>
  <si>
    <t>41-44-101232060</t>
  </si>
  <si>
    <t>41-44-101232074</t>
  </si>
  <si>
    <t>41-44-101232101</t>
  </si>
  <si>
    <t>41-44-101232142</t>
  </si>
  <si>
    <t xml:space="preserve">DIANA LEIDY FIGUEROA VALDEZ </t>
  </si>
  <si>
    <t>41-44-101232144</t>
  </si>
  <si>
    <t>41-44-101232140</t>
  </si>
  <si>
    <t xml:space="preserve">2673827-9 </t>
  </si>
  <si>
    <t>41-44-101232217</t>
  </si>
  <si>
    <t>41-44-101232253</t>
  </si>
  <si>
    <t>41-44-101232306</t>
  </si>
  <si>
    <t>41-44-101232349</t>
  </si>
  <si>
    <t>41-44-101232330</t>
  </si>
  <si>
    <t>41-44-101232357</t>
  </si>
  <si>
    <t>41-44-101232055</t>
  </si>
  <si>
    <t>41-44-101232317</t>
  </si>
  <si>
    <t>41-44-101232319</t>
  </si>
  <si>
    <t>COMPRAVENTA DE EQUIPO MEDICO DE SERVICIO AMBULATORIO (2 UNIDADES ODONTOLOGICAS) PARA LA E.S.E HOSPITAL SAGRADO CORAZÓN</t>
  </si>
  <si>
    <t>ARV SOLUTION S.A.S</t>
  </si>
  <si>
    <t>COMPRAVENTA DE UN VEHÍCULO AMBULANCIA TERRESTRE DE TRASLADO ASISTENCIAL BÁSICO (TAB), QUE REQUIERE LA E.S.E. HOSPITAL SAGRADO CORAZÓN DE JESÚS PARA PRESTAR SERVICIO A LA COMUNIDAD DEL MUNICIPIO DE VALLE DEL GUAMUEZ PUTUMAYO</t>
  </si>
  <si>
    <t>CARROCERIAS EL SOL S.A.S.</t>
  </si>
  <si>
    <t>860.012.400-5</t>
  </si>
  <si>
    <t>41-44-101232085</t>
  </si>
  <si>
    <t>41-44-101232087</t>
  </si>
  <si>
    <t>41-44-101232058</t>
  </si>
  <si>
    <t>41-44-101232356</t>
  </si>
  <si>
    <t>46-46-101002767</t>
  </si>
  <si>
    <t>60 DIAS CALENDARIO</t>
  </si>
  <si>
    <t>41-44-101232419</t>
  </si>
  <si>
    <t>14 DIAS Y 3 MESES</t>
  </si>
  <si>
    <t xml:space="preserve">reinicio 21 de julio </t>
  </si>
  <si>
    <t>¿+</t>
  </si>
  <si>
    <t>PRESTACIÓN DE SERVICIOS DE APOYO A LA GESTIÓN EN EL PROCESO DE SISTEMAS DE INFORMACIÓN ESTADÍSTICA E INDICADORES DE LA ATENCIÓN EN SALUD PARA LA E.S.E HOSPITAL SAGRADO CORAZÓN DE JESÚS</t>
  </si>
  <si>
    <t>EL CTO SE SUSPENDIO, REINICIO: EL 28 DE OCTUBRE</t>
  </si>
  <si>
    <t>EL CTO SE SUSPENDIO, REINICIO: EL 29 DE SEPTIE</t>
  </si>
  <si>
    <t>PRESTACIÓN DE SERVICIOS DE APOYO COMO AUXILIAR DE PARA EL MANTENIMIENTO HOSPITALARIO Y OFICIOS VARIOS VARIOS DE LA E.S.E HOSPITAL SAGRADO CORAZÓN DE JESÚS</t>
  </si>
  <si>
    <t>JHON DEIVI ZAMBRANO VINOTAS</t>
  </si>
  <si>
    <t>41-44-101232136</t>
  </si>
  <si>
    <t>PRESTACIÓN DE SERVICIOS PARA LAS ACTIVIDADES DEL PLAN DE INTERVENCIONES COLECTIVAS MUNICIPAL Y DEPARTAMENTAL DE INFORMACIÓN Y EDUCACIÓN A TRAVES DE PERIFONEO EN LA ZONA RURAL Y URBANA DEL MUNICIPIO VALLE DEL GUAMUEZ PARA LA ESE HOSPITAL SAGRADO CORAZÓN DE JESÚS.</t>
  </si>
  <si>
    <t>PRESTACIÓN DE SERVICIOS  PARA EL DESARROLLO DE ACTIVIDADES DEL PLAN DE INTERVENCIONES COLECTIVAS MUNICIPAL Y DEPARTAMENTAL DE INFORMACIÓN, EDUCACIÓN Y COMUNICACIÓN A TRAVÉS DE LA CREACIÓN DE FANPAGE EN FACEBOOK, VIDEOCLIP, INFOGRAFÍAS, ILUSTRACIONES GRAFICAS, VIDEOFILM, PENDONES, FACEBOOK LIVE EN EL MUNICIPIO VALLE DEL GUAMUEZ PARA LA ESE HOSPITAL SAGRADO CORAZÓN DE JESÚS.</t>
  </si>
  <si>
    <t>PRESTACIÓN DE SERVICIOS PARA EL DESARROLLO DE ACTIVIDADES DEL PLAN DE INTERVENCIONES COLECTIVAS MUNICIPAL Y DEPARTAMENTAL DE INFORMACIÓN, EDUCACIÓN Y COMUNICACIÓN A TRAVÉS DE PROGRAMAS RADIALES, CUÑAS RADIALES, Y ENTREVISTA EN VIVO CON LA EMISORA COMUNITARIA PROYECCIÓN STEREO DEL MUNICIPIO VALLE DEL GUAMUEZ DE LA E.S.E. HOSPITAL SAGRADO CORAZÓN DE JESÚS.</t>
  </si>
  <si>
    <t>YENNY CRISTINA LASSO ARMERO</t>
  </si>
  <si>
    <t>45 DIAS CALENDARIO</t>
  </si>
  <si>
    <t>41-44-101232611</t>
  </si>
  <si>
    <t>6 DIAS Y 2 MESES</t>
  </si>
  <si>
    <t>SEPTIEMBRE</t>
  </si>
  <si>
    <t>PRESTACIÓN DE SERVICIOS COMO TECNOLOGO EN RADIOLOGÍA PARA LA E.S.E. HOSPITAL SAGRADO CORAZÓN DE JESÚS</t>
  </si>
  <si>
    <t>PRESTACIÓN DE SERVICIOS PROFESIONALES COMO PSICÓLOGA PARA LA E.S.E. HOSPITAL SAGRADO CORAZÓN DE JESÚS</t>
  </si>
  <si>
    <t>PRESTACIÓN DE SERVICIOS COMO AUXILIAR DE APOYO AL PROGRAMA DE ENFERMEDADES CRÓNICOS NO TRANSMISIBLES DE LA E.S.E. HOSPITAL SAGRADO CORAZÓN DE JESÚS.</t>
  </si>
  <si>
    <t>PRESTACIÓN DE SERVICIOS DE POYO COMO AUXILIAR DE ENFERMERÍA PARA LA E.S.E HOSPITAL SAGRADO CORAZÓN DE JESÚS</t>
  </si>
  <si>
    <t>MARIA FERNANDA DE LA CRUZ</t>
  </si>
  <si>
    <t>MAGDA LUCIA LEON ORTEGA</t>
  </si>
  <si>
    <t>PRESTACIÓN DE SERVICIOS DE APOYO COMO AUXILIAR DE ENFERMERÍA PARA REMISIONES Y DEMÁS ÁREAS ASISTENCIALES DE LA E.S.E HOSPITAL SAGRADO CORAZÓN DE JESÚS</t>
  </si>
  <si>
    <t>PRESTACIÓN DE SERVICIOS COMO AUXILIAR DE APOYO AL PROGRAMA DE ENFERMEDADES CRÓNICAS NO TRANSMISIBLES DE LA E.S.E. HOSPITAL SAGRADO CORAZÓN DE JESÚS.</t>
  </si>
  <si>
    <t xml:space="preserve">PRESTACIÓN DE SERVICIOS DE APOYO COMO AUXILIAR DE ENFERMERÍA PARA LA ESE HOSPITAL SAGRADO CORAZÓN DE JESÚS. </t>
  </si>
  <si>
    <t>PRESTACIÓN DE SERVICIOS PARA REALIZAR EL PROCESO DE CARGE A MIPRES DE LA TOMA DE MUESTRA DE COVID-19 EN LA E.S.E. HOSPITAL SAGRADO CORAZÓN DE JESÚS.</t>
  </si>
  <si>
    <t>ADQUISICIÓN DE PÓLIZA  DE SEGURO A TODO RIESGO PARA LA AMBULANCIA MEDICALIZADA GVY 052 PROPIEDAD DE LA E.S.E HOSPITAL SAGRADO CORAZON DE JESUS</t>
  </si>
  <si>
    <t>41-44-101232636</t>
  </si>
  <si>
    <t xml:space="preserve">4 MESES </t>
  </si>
  <si>
    <t>41-44-101232649</t>
  </si>
  <si>
    <t>EILEN PAOLA ELJAIK MANJARRES</t>
  </si>
  <si>
    <t>DALILA ESPERANZA BARRERA CERQUERA</t>
  </si>
  <si>
    <t>PRESTACIÓN DE SERVICIOS PROFESIONALES COMO COORDINADORA Y PSICÓLOGA DEL PROGRAMA PLAN DE INTERVENCIONES COLECTIVAS MUNICIPAL DE LA ESE HOSPITAL SAGRADO CORAZÓN DE JESÚS</t>
  </si>
  <si>
    <t>1126448418 1126448418</t>
  </si>
  <si>
    <t>PRESTACIÓN DE SERVICIOS DE APOYO COMO AUXILIAR DE SERVICIOS GENERALES PARA EL MANTENIMIENTO DE INFRAESTRUCTURA FÍSICA DE LA E.S.E HOSPITAL SAGRADO CORAZÓN DE JESÚS.</t>
  </si>
  <si>
    <t>41-44-101232752</t>
  </si>
  <si>
    <t>41-44-101232751</t>
  </si>
  <si>
    <t>41-44-101232750</t>
  </si>
  <si>
    <t>41-44-101232758</t>
  </si>
  <si>
    <t>41-44-101232768</t>
  </si>
  <si>
    <t>41-44-101232755</t>
  </si>
  <si>
    <t>41-44-101232754</t>
  </si>
  <si>
    <t>41-44-101232771</t>
  </si>
  <si>
    <t>41-44-101232769</t>
  </si>
  <si>
    <t>COMPRAVENTA DE DISPOSITIVOS MÉDICOS, EQUIPO INDUSTRIAL Y ELEMENTOS DE SEGURIDAD Y SALUD EN EL TRABAJO PARA LA ESE HOSPITAL SAGRADO CORAZÓN DE JESÚS</t>
  </si>
  <si>
    <t>901296685-3</t>
  </si>
  <si>
    <t>PRESTACIÓN DE SERVICIOS DE AUDITORIA TÉCNICA DE CUENTAS MEDICAS DE LAS EPS ADRES, NUEVA EPS Y MEDIMAS VIGENCIAS 2018-2019-2020 PARA LA E.S.E HOSPITAL SAGRADO CORAZÓN DE JESÚS.</t>
  </si>
  <si>
    <t>ACTA DE SUSPENSION Y REINICIO</t>
  </si>
  <si>
    <t>41-44-101232760</t>
  </si>
  <si>
    <t>DEPENDENCIA</t>
  </si>
  <si>
    <t>ALMACEN</t>
  </si>
  <si>
    <t>ASISTENCIAL</t>
  </si>
  <si>
    <t>ADMINISTRATIVO</t>
  </si>
  <si>
    <t>PRESTACIÓN DE SERVICIOS DE APOYO COMO AUXILIAR DE APOYO AL PROGRAMA DE ENFERMEDADES CRÓNICAS NO TRASMISIBLES DE LA ESE HOSPITAL SAGRADO CORAZON DE JESUS.</t>
  </si>
  <si>
    <t xml:space="preserve">SUMINISTRO DE DIETAS HOSPITALARIAS  PARA LOS USUARIOS DEL SERVICIO DE URGENCIAS, HOSPITALIZACIÓN, HOGAR DE PASO Y SALA PARTOS DE LA ESE HOSPITAL SAGRADO CORAZÓN DE JESÚS </t>
  </si>
  <si>
    <t>PRESTACIÓN DE SERVICIO DE LECTURA DE MUESTRAS DE LABORATORIO CLÍNICO DE PRIMER Y SEGUNDO NIVEL, UROCULTIVOS, LECTURA DE CITOLOGÍAS Y ANTIBIOGRAMAS PARA LA ESE HOSPITAL SAGRADO CORAZON DE JESUS.</t>
  </si>
  <si>
    <t>PRESTACIÓN DE SERVICIOS DE APOYO  EN EL AREA DE  CARTERA Y CONTRATACIÓN DE SERVICIOS DE SALUD  PARA LA E.S.E. HOSPITAL SAGRADO CORAZON DE JESUS.</t>
  </si>
  <si>
    <t>SUMINISTRO DE PAPELERÍA IMPRESA PARA LA E.S.E. HOSPITAL SAGRADO CORAZÓN DE JESÚS.</t>
  </si>
  <si>
    <t>41-44-101232759</t>
  </si>
  <si>
    <t>JULIO</t>
  </si>
  <si>
    <t>EDWAR CAMILO ORTEGA RAMIREZ</t>
  </si>
  <si>
    <t>PRESTACION DE SERVICIOS PROFESIONALES COMO JEFE EN EL AREA JURIDICA DE LA E.S.E HOSPITAL SAGRADO CORAZÓN DE JESÚS</t>
  </si>
  <si>
    <t>PRESTACIÓN DE SERVICIOS DE APOYO COMO AUXILIAR DEL SISTEMA DE INFORMACIÓN Y ATENCION AL USUARIO (SIAU) PARA LA E.S.E HOSPITAL SAGRADO CORAZÓN DE JESÚS.</t>
  </si>
  <si>
    <t>CARLOS GABRIEL CAMPAÑA FUERTES</t>
  </si>
  <si>
    <t>PRESTACION DE SERVICIOS DE APOYO COMO AUXILIAR DE FACTURACION DE LA E.S.E HOSPITAL SAGRADO CORAZÓN DE JESÚS</t>
  </si>
  <si>
    <t>STEFANNY VIVIANA SAAVEDRA RIVERA</t>
  </si>
  <si>
    <t>SUMINISTRO DE REFRIGERIOS PARA LA E.S.E HOSPITAL SAGRADO CORAZÓN DE JESÚS</t>
  </si>
  <si>
    <t>DIANA MARCELA GUEVARA ROMO</t>
  </si>
  <si>
    <t>PRESTACION DE SERVICIOS PARA EL APOYO EN LA EJECUCION DE LAS ACTIVIDADES, INTERVENCIONES, PROCEDIMIENTOS, Y ADQUISICION DE INSUMOS, CONTEMPLADO EN EL PLAN DE INTERVENCIONES COLECTIVAS MUNICIPAL Y DEPARTAMENTAL A CARGO DE LA ESE HOSPITAL SAGRADO CORAZON DE JESUS.</t>
  </si>
  <si>
    <t>PRESTACION DE SERVICIOS COMO AUXILIAR DE APOYO AL PROGRAMA DE ENFERMEDADES CRONICAS NO TRASMISIBLES DE LA E.S.E. HOSPITAL SAGRADO CORAZÓN DE JESÚS.</t>
  </si>
  <si>
    <t>PRESTACION DE SERVICIOS DE APOYO COMO AUXILIAR DE ENFERMERIA PARA LA ESE HOSPITAL SAGRADO CORAZÓN DE JESÚS.</t>
  </si>
  <si>
    <t>24 DIAS Y 2 MESES</t>
  </si>
  <si>
    <t>ALEXI GABRIELA ANDRADE TOBAR</t>
  </si>
  <si>
    <t>23 DIAS Y 2 MESES</t>
  </si>
  <si>
    <t>41-44-101232932</t>
  </si>
  <si>
    <t>41-44-101232958</t>
  </si>
  <si>
    <t>12-46-101039963</t>
  </si>
  <si>
    <t>41-44-101232965</t>
  </si>
  <si>
    <t>PIC</t>
  </si>
  <si>
    <t>41-44-101232915</t>
  </si>
  <si>
    <t>41-44-101232960</t>
  </si>
  <si>
    <t xml:space="preserve"> No Del Contrato</t>
  </si>
  <si>
    <t>41-44-101233163</t>
  </si>
  <si>
    <t>31/012/2020</t>
  </si>
  <si>
    <t>DIDIER JHONATHAN MALLAMA JAMIOY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</si>
</sst>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quot;$&quot;* #,##0.00_);_(&quot;$&quot;* \(#,##0.00\);_(&quot;$&quot;* &quot;-&quot;??_);_(@_)"/>
    <numFmt numFmtId="165" formatCode="_-* #,##0.00_-;\-* #,##0.00_-;_-* &quot;-&quot;??_-;_-@_-"/>
    <numFmt numFmtId="166" formatCode="_-* #,##0.00\ _€_-;\-* #,##0.00\ _€_-;_-* &quot;-&quot;??\ _€_-;_-@_-"/>
    <numFmt numFmtId="167" formatCode="_(* #,##0_);_(* \(#,##0\);_(* &quot;-&quot;??_);_(@_)"/>
    <numFmt numFmtId="168" formatCode="&quot;$&quot;#,##0"/>
    <numFmt numFmtId="169" formatCode="yyyy\-mm\-dd;@"/>
    <numFmt numFmtId="170" formatCode="&quot;$&quot;#,##0.00"/>
    <numFmt numFmtId="171" formatCode="_(&quot;$&quot;* #,##0_);_(&quot;$&quot;* \(#,##0\);_(&quot;$&quot;* &quot;-&quot;??_);_(@_)"/>
  </numFmts>
  <fonts count="51"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2"/>
      <name val="Arial"/>
      <family val="2"/>
    </font>
    <font>
      <b/>
      <sz val="11"/>
      <name val="Calibri"/>
      <family val="2"/>
      <scheme val="minor"/>
    </font>
    <font>
      <sz val="11"/>
      <color rgb="FF000000"/>
      <name val="Calibri"/>
      <family val="2"/>
      <scheme val="minor"/>
    </font>
    <font>
      <sz val="11"/>
      <color indexed="8"/>
      <name val="Calibri"/>
      <family val="2"/>
      <scheme val="minor"/>
    </font>
    <font>
      <sz val="11"/>
      <color rgb="FFFF0000"/>
      <name val="Calibri"/>
      <family val="2"/>
      <scheme val="minor"/>
    </font>
    <font>
      <sz val="12"/>
      <name val="Calibri"/>
      <family val="2"/>
      <scheme val="minor"/>
    </font>
    <font>
      <sz val="12"/>
      <color theme="1"/>
      <name val="Calibri"/>
      <family val="2"/>
      <scheme val="minor"/>
    </font>
    <font>
      <sz val="11"/>
      <color theme="1"/>
      <name val="Calibri"/>
      <family val="2"/>
    </font>
    <font>
      <sz val="11"/>
      <color rgb="FF006100"/>
      <name val="Calibri"/>
      <family val="2"/>
      <scheme val="minor"/>
    </font>
    <font>
      <b/>
      <sz val="11"/>
      <color theme="1"/>
      <name val="Calibri"/>
      <family val="2"/>
      <scheme val="minor"/>
    </font>
    <font>
      <sz val="18"/>
      <color theme="0"/>
      <name val="Calibri"/>
      <family val="2"/>
      <scheme val="minor"/>
    </font>
    <font>
      <sz val="14"/>
      <color theme="0"/>
      <name val="Calibri"/>
      <family val="2"/>
      <scheme val="minor"/>
    </font>
    <font>
      <sz val="10.5"/>
      <color theme="1"/>
      <name val="Arial"/>
      <family val="2"/>
    </font>
    <font>
      <sz val="12"/>
      <color theme="1"/>
      <name val="Arial"/>
      <family val="2"/>
    </font>
    <font>
      <sz val="12"/>
      <color rgb="FF000000"/>
      <name val="Arial"/>
      <family val="2"/>
    </font>
    <font>
      <sz val="18"/>
      <name val="Calibri"/>
      <family val="2"/>
      <scheme val="minor"/>
    </font>
    <font>
      <sz val="18"/>
      <name val="Arial"/>
      <family val="2"/>
    </font>
    <font>
      <sz val="11"/>
      <color rgb="FF92D050"/>
      <name val="Calibri"/>
      <family val="2"/>
      <scheme val="minor"/>
    </font>
    <font>
      <sz val="12"/>
      <color rgb="FF92D050"/>
      <name val="Arial"/>
      <family val="2"/>
    </font>
    <font>
      <sz val="12"/>
      <color rgb="FF92D050"/>
      <name val="Calibri"/>
      <family val="2"/>
      <scheme val="minor"/>
    </font>
    <font>
      <sz val="11"/>
      <name val="Arial"/>
      <family val="2"/>
    </font>
    <font>
      <sz val="10.5"/>
      <name val="Arial"/>
      <family val="2"/>
    </font>
    <font>
      <b/>
      <sz val="11"/>
      <color rgb="FF3F3F3F"/>
      <name val="Calibri"/>
      <family val="2"/>
      <scheme val="minor"/>
    </font>
    <font>
      <b/>
      <sz val="14"/>
      <color rgb="FF3F3F3F"/>
      <name val="Calibri"/>
      <family val="2"/>
      <scheme val="minor"/>
    </font>
    <font>
      <b/>
      <sz val="16"/>
      <color rgb="FF3F3F3F"/>
      <name val="Calibri"/>
      <family val="2"/>
      <scheme val="minor"/>
    </font>
    <font>
      <sz val="16"/>
      <name val="Calibri"/>
      <family val="2"/>
      <scheme val="minor"/>
    </font>
    <font>
      <sz val="14"/>
      <name val="Calibri"/>
      <family val="2"/>
      <scheme val="minor"/>
    </font>
    <font>
      <sz val="20"/>
      <name val="Calibri"/>
      <family val="2"/>
      <scheme val="minor"/>
    </font>
    <font>
      <sz val="20"/>
      <name val="Arial"/>
      <family val="2"/>
    </font>
    <font>
      <sz val="14"/>
      <color theme="1"/>
      <name val="Calibri"/>
      <family val="2"/>
      <scheme val="minor"/>
    </font>
    <font>
      <sz val="14"/>
      <color rgb="FF92D050"/>
      <name val="Calibri"/>
      <family val="2"/>
      <scheme val="minor"/>
    </font>
    <font>
      <sz val="14"/>
      <color rgb="FF000000"/>
      <name val="Calibri"/>
      <family val="2"/>
      <scheme val="minor"/>
    </font>
    <font>
      <sz val="14"/>
      <color indexed="8"/>
      <name val="Calibri"/>
      <family val="2"/>
      <scheme val="minor"/>
    </font>
    <font>
      <sz val="14"/>
      <color rgb="FFFF0000"/>
      <name val="Calibri"/>
      <family val="2"/>
      <scheme val="minor"/>
    </font>
    <font>
      <b/>
      <sz val="12"/>
      <color rgb="FF3F3F3F"/>
      <name val="Calibri"/>
      <family val="2"/>
      <scheme val="minor"/>
    </font>
    <font>
      <sz val="10"/>
      <name val="Calibri"/>
      <family val="2"/>
      <scheme val="minor"/>
    </font>
    <font>
      <sz val="16"/>
      <color theme="1"/>
      <name val="Calibri"/>
      <family val="2"/>
      <scheme val="minor"/>
    </font>
    <font>
      <sz val="16"/>
      <color rgb="FF92D050"/>
      <name val="Calibri"/>
      <family val="2"/>
      <scheme val="minor"/>
    </font>
    <font>
      <sz val="12"/>
      <color rgb="FFFF0000"/>
      <name val="Calibri"/>
      <family val="2"/>
      <scheme val="minor"/>
    </font>
    <font>
      <sz val="16"/>
      <color rgb="FFFF0000"/>
      <name val="Calibri"/>
      <family val="2"/>
      <scheme val="minor"/>
    </font>
    <font>
      <sz val="12"/>
      <color rgb="FFFF0000"/>
      <name val="Arial"/>
      <family val="2"/>
    </font>
    <font>
      <sz val="14"/>
      <color theme="1"/>
      <name val="Tahoma"/>
      <family val="2"/>
    </font>
    <font>
      <sz val="10"/>
      <color theme="1"/>
      <name val="Calibri"/>
      <family val="2"/>
      <scheme val="minor"/>
    </font>
    <font>
      <sz val="12"/>
      <color rgb="FF000000"/>
      <name val="Calibri"/>
      <family val="2"/>
      <scheme val="minor"/>
    </font>
    <font>
      <b/>
      <sz val="12"/>
      <color theme="1"/>
      <name val="Calibri"/>
      <family val="2"/>
      <scheme val="minor"/>
    </font>
    <font>
      <b/>
      <sz val="12"/>
      <name val="Calibri"/>
      <family val="2"/>
      <scheme val="minor"/>
    </font>
    <font>
      <b/>
      <sz val="12"/>
      <color rgb="FFFFFF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0070C0"/>
        <bgColor indexed="64"/>
      </patternFill>
    </fill>
    <fill>
      <patternFill patternType="solid">
        <fgColor rgb="FFC6EFCE"/>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2F2F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15">
    <xf numFmtId="0" fontId="0" fillId="0" borderId="0"/>
    <xf numFmtId="166" fontId="1"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0" fontId="2" fillId="0" borderId="0" applyBorder="0"/>
    <xf numFmtId="0" fontId="2" fillId="0" borderId="0"/>
    <xf numFmtId="0" fontId="4" fillId="0" borderId="0"/>
    <xf numFmtId="0" fontId="4" fillId="0" borderId="0"/>
    <xf numFmtId="0" fontId="2" fillId="0" borderId="0" applyBorder="0"/>
    <xf numFmtId="0" fontId="4" fillId="0" borderId="0"/>
    <xf numFmtId="0" fontId="4" fillId="0" borderId="0"/>
    <xf numFmtId="43" fontId="1" fillId="0" borderId="0" applyFont="0" applyFill="0" applyBorder="0" applyAlignment="0" applyProtection="0"/>
    <xf numFmtId="164" fontId="1" fillId="0" borderId="0" applyFont="0" applyFill="0" applyBorder="0" applyAlignment="0" applyProtection="0"/>
    <xf numFmtId="0" fontId="12" fillId="9" borderId="0" applyNumberFormat="0" applyBorder="0" applyAlignment="0" applyProtection="0"/>
    <xf numFmtId="0" fontId="26" fillId="13" borderId="12" applyNumberFormat="0" applyAlignment="0" applyProtection="0"/>
  </cellStyleXfs>
  <cellXfs count="412">
    <xf numFmtId="0" fontId="0" fillId="0" borderId="0" xfId="0"/>
    <xf numFmtId="168" fontId="3" fillId="0" borderId="1" xfId="0" applyNumberFormat="1" applyFont="1" applyFill="1" applyBorder="1" applyAlignment="1">
      <alignment horizontal="center"/>
    </xf>
    <xf numFmtId="0" fontId="3" fillId="0" borderId="1" xfId="0" applyFont="1" applyFill="1" applyBorder="1" applyAlignment="1">
      <alignment horizontal="center"/>
    </xf>
    <xf numFmtId="169" fontId="3" fillId="0" borderId="1" xfId="0" applyNumberFormat="1" applyFont="1" applyFill="1" applyBorder="1" applyAlignment="1">
      <alignment horizontal="center"/>
    </xf>
    <xf numFmtId="170" fontId="3" fillId="0" borderId="1" xfId="0" applyNumberFormat="1" applyFont="1" applyFill="1" applyBorder="1" applyAlignment="1">
      <alignment horizontal="center"/>
    </xf>
    <xf numFmtId="0" fontId="3" fillId="0" borderId="1" xfId="0" applyFont="1" applyFill="1" applyBorder="1" applyAlignment="1">
      <alignment horizontal="left" vertical="center" wrapText="1"/>
    </xf>
    <xf numFmtId="0" fontId="3" fillId="4" borderId="1" xfId="0" applyFont="1" applyFill="1" applyBorder="1" applyAlignment="1">
      <alignment horizontal="center"/>
    </xf>
    <xf numFmtId="168" fontId="3" fillId="4" borderId="1" xfId="0" applyNumberFormat="1" applyFont="1" applyFill="1" applyBorder="1" applyAlignment="1">
      <alignment horizontal="center"/>
    </xf>
    <xf numFmtId="14" fontId="3" fillId="4" borderId="1" xfId="0" applyNumberFormat="1" applyFont="1" applyFill="1" applyBorder="1" applyAlignment="1">
      <alignment horizontal="center"/>
    </xf>
    <xf numFmtId="1" fontId="3" fillId="4" borderId="1" xfId="0" applyNumberFormat="1" applyFont="1" applyFill="1" applyBorder="1" applyAlignment="1">
      <alignment horizontal="center" wrapText="1"/>
    </xf>
    <xf numFmtId="170" fontId="3" fillId="4" borderId="1" xfId="0" applyNumberFormat="1" applyFont="1" applyFill="1" applyBorder="1" applyAlignment="1">
      <alignment horizontal="center"/>
    </xf>
    <xf numFmtId="169" fontId="3" fillId="4" borderId="1" xfId="0" applyNumberFormat="1" applyFont="1" applyFill="1" applyBorder="1" applyAlignment="1">
      <alignment horizontal="center"/>
    </xf>
    <xf numFmtId="0" fontId="3" fillId="5" borderId="1" xfId="0" applyFont="1" applyFill="1" applyBorder="1" applyAlignment="1">
      <alignment horizontal="center"/>
    </xf>
    <xf numFmtId="14" fontId="3" fillId="5" borderId="1" xfId="0" applyNumberFormat="1" applyFont="1" applyFill="1" applyBorder="1" applyAlignment="1">
      <alignment horizontal="center"/>
    </xf>
    <xf numFmtId="1" fontId="3" fillId="5" borderId="1" xfId="0" applyNumberFormat="1" applyFont="1" applyFill="1" applyBorder="1" applyAlignment="1">
      <alignment horizontal="center" wrapText="1"/>
    </xf>
    <xf numFmtId="170" fontId="3" fillId="5" borderId="1" xfId="0" applyNumberFormat="1" applyFont="1" applyFill="1" applyBorder="1" applyAlignment="1">
      <alignment horizontal="center"/>
    </xf>
    <xf numFmtId="168" fontId="3" fillId="5" borderId="1" xfId="0" applyNumberFormat="1" applyFont="1" applyFill="1" applyBorder="1" applyAlignment="1">
      <alignment horizontal="center"/>
    </xf>
    <xf numFmtId="169" fontId="3" fillId="5" borderId="1" xfId="0" applyNumberFormat="1" applyFont="1" applyFill="1" applyBorder="1" applyAlignment="1">
      <alignment horizontal="center"/>
    </xf>
    <xf numFmtId="1" fontId="6" fillId="5" borderId="1" xfId="0" applyNumberFormat="1" applyFont="1" applyFill="1" applyBorder="1" applyAlignment="1">
      <alignment horizontal="center" wrapText="1"/>
    </xf>
    <xf numFmtId="0" fontId="3" fillId="5" borderId="1" xfId="0" applyFont="1" applyFill="1" applyBorder="1" applyAlignment="1">
      <alignment horizontal="center" wrapText="1"/>
    </xf>
    <xf numFmtId="0" fontId="3" fillId="4" borderId="1" xfId="0" applyNumberFormat="1" applyFont="1" applyFill="1" applyBorder="1" applyAlignment="1">
      <alignment horizontal="center" wrapText="1"/>
    </xf>
    <xf numFmtId="0" fontId="3" fillId="5" borderId="1" xfId="0" applyNumberFormat="1" applyFont="1" applyFill="1" applyBorder="1" applyAlignment="1">
      <alignment horizontal="center" wrapText="1"/>
    </xf>
    <xf numFmtId="170" fontId="5" fillId="5" borderId="1" xfId="0" applyNumberFormat="1" applyFont="1" applyFill="1" applyBorder="1" applyAlignment="1">
      <alignment horizontal="center"/>
    </xf>
    <xf numFmtId="0" fontId="5" fillId="5" borderId="1" xfId="0" applyFont="1" applyFill="1" applyBorder="1" applyAlignment="1">
      <alignment horizontal="center"/>
    </xf>
    <xf numFmtId="1" fontId="6" fillId="4" borderId="1" xfId="0" applyNumberFormat="1" applyFont="1" applyFill="1" applyBorder="1" applyAlignment="1">
      <alignment horizontal="center" wrapText="1"/>
    </xf>
    <xf numFmtId="0" fontId="3" fillId="6" borderId="1" xfId="0" applyFont="1" applyFill="1" applyBorder="1" applyAlignment="1">
      <alignment horizontal="center"/>
    </xf>
    <xf numFmtId="0" fontId="0" fillId="4" borderId="1" xfId="0" applyFont="1" applyFill="1" applyBorder="1" applyAlignment="1">
      <alignment horizontal="center"/>
    </xf>
    <xf numFmtId="168" fontId="0" fillId="4" borderId="1" xfId="0" applyNumberFormat="1" applyFont="1" applyFill="1" applyBorder="1" applyAlignment="1">
      <alignment horizontal="center"/>
    </xf>
    <xf numFmtId="170" fontId="0" fillId="4" borderId="1" xfId="0" applyNumberFormat="1" applyFont="1" applyFill="1" applyBorder="1" applyAlignment="1">
      <alignment horizontal="center"/>
    </xf>
    <xf numFmtId="169" fontId="0" fillId="4" borderId="1" xfId="0" applyNumberFormat="1" applyFont="1" applyFill="1" applyBorder="1" applyAlignment="1">
      <alignment horizontal="center"/>
    </xf>
    <xf numFmtId="1" fontId="1" fillId="5" borderId="1" xfId="0" applyNumberFormat="1" applyFont="1" applyFill="1" applyBorder="1" applyAlignment="1">
      <alignment horizontal="center" wrapText="1"/>
    </xf>
    <xf numFmtId="168" fontId="3" fillId="5" borderId="1" xfId="0" applyNumberFormat="1" applyFont="1" applyFill="1" applyBorder="1" applyAlignment="1">
      <alignment horizontal="center" wrapText="1"/>
    </xf>
    <xf numFmtId="14" fontId="3" fillId="5" borderId="1" xfId="0" applyNumberFormat="1" applyFont="1" applyFill="1" applyBorder="1" applyAlignment="1">
      <alignment horizontal="center" wrapText="1"/>
    </xf>
    <xf numFmtId="170" fontId="3" fillId="5" borderId="1" xfId="0" applyNumberFormat="1" applyFont="1" applyFill="1" applyBorder="1" applyAlignment="1">
      <alignment horizontal="center" wrapText="1"/>
    </xf>
    <xf numFmtId="169" fontId="3" fillId="5" borderId="1" xfId="0" applyNumberFormat="1" applyFont="1" applyFill="1" applyBorder="1" applyAlignment="1">
      <alignment horizontal="center" wrapText="1"/>
    </xf>
    <xf numFmtId="0" fontId="3" fillId="5" borderId="1" xfId="0" applyNumberFormat="1" applyFont="1" applyFill="1" applyBorder="1" applyAlignment="1">
      <alignment horizontal="center"/>
    </xf>
    <xf numFmtId="1" fontId="3" fillId="5" borderId="1" xfId="0" applyNumberFormat="1"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3" fillId="4" borderId="1" xfId="0" applyFont="1" applyFill="1" applyBorder="1" applyAlignment="1">
      <alignment horizontal="center" wrapText="1"/>
    </xf>
    <xf numFmtId="14" fontId="3" fillId="4" borderId="1" xfId="0" applyNumberFormat="1" applyFont="1" applyFill="1" applyBorder="1" applyAlignment="1">
      <alignment horizontal="center" wrapText="1"/>
    </xf>
    <xf numFmtId="168" fontId="3" fillId="4" borderId="1" xfId="0" applyNumberFormat="1" applyFont="1" applyFill="1" applyBorder="1" applyAlignment="1">
      <alignment horizontal="center" wrapText="1"/>
    </xf>
    <xf numFmtId="170" fontId="3" fillId="4" borderId="1" xfId="0" applyNumberFormat="1" applyFont="1" applyFill="1" applyBorder="1" applyAlignment="1">
      <alignment horizontal="center" wrapText="1"/>
    </xf>
    <xf numFmtId="169" fontId="3" fillId="4" borderId="1" xfId="0" applyNumberFormat="1" applyFont="1" applyFill="1" applyBorder="1" applyAlignment="1">
      <alignment horizontal="center" wrapText="1"/>
    </xf>
    <xf numFmtId="14" fontId="3" fillId="7" borderId="1" xfId="0" applyNumberFormat="1" applyFont="1" applyFill="1" applyBorder="1" applyAlignment="1">
      <alignment horizontal="center"/>
    </xf>
    <xf numFmtId="168" fontId="3" fillId="5" borderId="1" xfId="0" applyNumberFormat="1" applyFont="1" applyFill="1" applyBorder="1" applyAlignment="1">
      <alignment horizontal="center" vertical="center"/>
    </xf>
    <xf numFmtId="168" fontId="3" fillId="0" borderId="1" xfId="0" applyNumberFormat="1" applyFont="1" applyFill="1" applyBorder="1" applyAlignment="1">
      <alignment horizontal="center" vertical="center"/>
    </xf>
    <xf numFmtId="168" fontId="3" fillId="4" borderId="1" xfId="0" applyNumberFormat="1" applyFont="1" applyFill="1" applyBorder="1" applyAlignment="1">
      <alignment horizontal="center" vertical="center"/>
    </xf>
    <xf numFmtId="168" fontId="3" fillId="0" borderId="1" xfId="0" applyNumberFormat="1" applyFont="1" applyFill="1" applyBorder="1" applyAlignment="1">
      <alignment horizontal="center" vertical="center" wrapText="1"/>
    </xf>
    <xf numFmtId="168" fontId="3" fillId="5" borderId="1" xfId="0" applyNumberFormat="1" applyFont="1" applyFill="1" applyBorder="1" applyAlignment="1">
      <alignment horizontal="center" vertical="center" wrapText="1"/>
    </xf>
    <xf numFmtId="168" fontId="3" fillId="4" borderId="1" xfId="0" applyNumberFormat="1" applyFont="1" applyFill="1" applyBorder="1" applyAlignment="1">
      <alignment horizontal="center" vertical="center" wrapText="1"/>
    </xf>
    <xf numFmtId="14" fontId="8" fillId="5" borderId="1" xfId="0" applyNumberFormat="1" applyFont="1" applyFill="1" applyBorder="1" applyAlignment="1">
      <alignment horizontal="center"/>
    </xf>
    <xf numFmtId="0" fontId="7" fillId="5" borderId="1" xfId="0" applyNumberFormat="1" applyFont="1" applyFill="1" applyBorder="1" applyAlignment="1">
      <alignment horizontal="center" vertical="center"/>
    </xf>
    <xf numFmtId="1" fontId="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xf>
    <xf numFmtId="0" fontId="3" fillId="5" borderId="1" xfId="0" applyFont="1" applyFill="1" applyBorder="1" applyAlignment="1">
      <alignment horizontal="left" vertical="center" wrapText="1"/>
    </xf>
    <xf numFmtId="0" fontId="3" fillId="5" borderId="1" xfId="0" applyFont="1" applyFill="1" applyBorder="1" applyAlignment="1">
      <alignment horizontal="left" wrapText="1"/>
    </xf>
    <xf numFmtId="0" fontId="3" fillId="4" borderId="1" xfId="0" applyFont="1" applyFill="1" applyBorder="1" applyAlignment="1">
      <alignment horizontal="left" vertical="center" wrapText="1"/>
    </xf>
    <xf numFmtId="168" fontId="1" fillId="4" borderId="1" xfId="0" applyNumberFormat="1" applyFont="1" applyFill="1" applyBorder="1" applyAlignment="1">
      <alignment horizontal="center" vertical="center"/>
    </xf>
    <xf numFmtId="168" fontId="1" fillId="5" borderId="1" xfId="11" applyNumberFormat="1" applyFont="1" applyFill="1" applyBorder="1" applyAlignment="1">
      <alignment horizontal="center" vertical="center"/>
    </xf>
    <xf numFmtId="168" fontId="3" fillId="5" borderId="1" xfId="11" applyNumberFormat="1" applyFont="1" applyFill="1" applyBorder="1" applyAlignment="1">
      <alignment horizontal="center" vertical="center"/>
    </xf>
    <xf numFmtId="0" fontId="1" fillId="4" borderId="1" xfId="0" applyFont="1" applyFill="1" applyBorder="1" applyAlignment="1">
      <alignment horizontal="center"/>
    </xf>
    <xf numFmtId="0" fontId="1" fillId="2" borderId="1" xfId="0" applyFont="1" applyFill="1" applyBorder="1" applyAlignment="1">
      <alignment horizontal="center"/>
    </xf>
    <xf numFmtId="0" fontId="1" fillId="4" borderId="1" xfId="0" applyFont="1" applyFill="1" applyBorder="1" applyAlignment="1">
      <alignment horizontal="left" vertical="center" wrapText="1"/>
    </xf>
    <xf numFmtId="1" fontId="1" fillId="4"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xf>
    <xf numFmtId="0" fontId="1" fillId="4" borderId="1" xfId="0" applyNumberFormat="1" applyFont="1" applyFill="1" applyBorder="1" applyAlignment="1">
      <alignment horizontal="center"/>
    </xf>
    <xf numFmtId="1" fontId="1" fillId="4" borderId="1" xfId="0" applyNumberFormat="1" applyFont="1" applyFill="1" applyBorder="1" applyAlignment="1">
      <alignment horizontal="center" wrapText="1"/>
    </xf>
    <xf numFmtId="0" fontId="1" fillId="5" borderId="1" xfId="0" applyFont="1" applyFill="1" applyBorder="1" applyAlignment="1">
      <alignment horizontal="center" vertical="center"/>
    </xf>
    <xf numFmtId="14" fontId="1" fillId="5" borderId="1" xfId="0" applyNumberFormat="1" applyFont="1" applyFill="1" applyBorder="1"/>
    <xf numFmtId="14" fontId="1" fillId="5" borderId="1" xfId="0" applyNumberFormat="1" applyFont="1" applyFill="1" applyBorder="1" applyAlignment="1">
      <alignment horizontal="center"/>
    </xf>
    <xf numFmtId="0" fontId="7" fillId="4" borderId="1" xfId="0" applyNumberFormat="1" applyFont="1" applyFill="1" applyBorder="1" applyAlignment="1">
      <alignment horizontal="center"/>
    </xf>
    <xf numFmtId="14" fontId="1" fillId="5" borderId="1" xfId="0" applyNumberFormat="1" applyFont="1" applyFill="1" applyBorder="1" applyAlignment="1">
      <alignment horizontal="center" wrapText="1"/>
    </xf>
    <xf numFmtId="168" fontId="3" fillId="5" borderId="1" xfId="11" applyNumberFormat="1" applyFont="1" applyFill="1" applyBorder="1" applyAlignment="1">
      <alignment horizontal="center"/>
    </xf>
    <xf numFmtId="14" fontId="7" fillId="5" borderId="1" xfId="0" applyNumberFormat="1" applyFont="1" applyFill="1" applyBorder="1" applyAlignment="1">
      <alignment horizontal="center"/>
    </xf>
    <xf numFmtId="0" fontId="6" fillId="5" borderId="1" xfId="0" applyNumberFormat="1" applyFont="1" applyFill="1" applyBorder="1" applyAlignment="1">
      <alignment horizontal="center" wrapText="1"/>
    </xf>
    <xf numFmtId="14" fontId="5" fillId="5" borderId="1" xfId="0" applyNumberFormat="1" applyFont="1" applyFill="1" applyBorder="1" applyAlignment="1">
      <alignment horizontal="center" wrapText="1"/>
    </xf>
    <xf numFmtId="169" fontId="5" fillId="5" borderId="1" xfId="0" applyNumberFormat="1" applyFont="1" applyFill="1" applyBorder="1" applyAlignment="1">
      <alignment horizontal="center" wrapText="1"/>
    </xf>
    <xf numFmtId="168" fontId="5" fillId="5" borderId="1" xfId="0" applyNumberFormat="1" applyFont="1" applyFill="1" applyBorder="1" applyAlignment="1">
      <alignment horizontal="center" wrapText="1"/>
    </xf>
    <xf numFmtId="0" fontId="6" fillId="5" borderId="1" xfId="0" applyFont="1" applyFill="1" applyBorder="1" applyAlignment="1">
      <alignment horizontal="center"/>
    </xf>
    <xf numFmtId="0" fontId="7" fillId="5" borderId="1" xfId="0" applyNumberFormat="1" applyFont="1" applyFill="1" applyBorder="1" applyAlignment="1">
      <alignment horizontal="center"/>
    </xf>
    <xf numFmtId="0" fontId="6" fillId="4" borderId="1" xfId="0" applyNumberFormat="1" applyFont="1" applyFill="1" applyBorder="1" applyAlignment="1">
      <alignment horizontal="center" wrapText="1"/>
    </xf>
    <xf numFmtId="14" fontId="5" fillId="4" borderId="1" xfId="0" applyNumberFormat="1" applyFont="1" applyFill="1" applyBorder="1" applyAlignment="1">
      <alignment horizontal="center" wrapText="1"/>
    </xf>
    <xf numFmtId="169" fontId="5" fillId="4" borderId="1" xfId="0" applyNumberFormat="1" applyFont="1" applyFill="1" applyBorder="1" applyAlignment="1">
      <alignment horizontal="center" wrapText="1"/>
    </xf>
    <xf numFmtId="168" fontId="5" fillId="4" borderId="1" xfId="0" applyNumberFormat="1" applyFont="1" applyFill="1" applyBorder="1" applyAlignment="1">
      <alignment horizontal="center" wrapText="1"/>
    </xf>
    <xf numFmtId="0" fontId="5" fillId="4" borderId="1" xfId="0" applyFont="1" applyFill="1" applyBorder="1" applyAlignment="1">
      <alignment horizontal="center"/>
    </xf>
    <xf numFmtId="0" fontId="1" fillId="5" borderId="1" xfId="0" applyNumberFormat="1" applyFont="1" applyFill="1" applyBorder="1" applyAlignment="1">
      <alignment horizontal="center" wrapText="1"/>
    </xf>
    <xf numFmtId="0" fontId="1" fillId="5" borderId="0" xfId="0" applyFont="1" applyFill="1"/>
    <xf numFmtId="0" fontId="0" fillId="4" borderId="1" xfId="0" applyFont="1" applyFill="1" applyBorder="1" applyAlignment="1">
      <alignment horizontal="left" vertical="center" wrapText="1"/>
    </xf>
    <xf numFmtId="14" fontId="3" fillId="8" borderId="1" xfId="0" applyNumberFormat="1" applyFont="1" applyFill="1" applyBorder="1" applyAlignment="1">
      <alignment horizontal="center"/>
    </xf>
    <xf numFmtId="14" fontId="3" fillId="8" borderId="1" xfId="0" applyNumberFormat="1" applyFont="1" applyFill="1" applyBorder="1" applyAlignment="1">
      <alignment horizontal="center" wrapText="1"/>
    </xf>
    <xf numFmtId="168" fontId="3" fillId="6" borderId="1" xfId="0" applyNumberFormat="1" applyFont="1" applyFill="1" applyBorder="1" applyAlignment="1">
      <alignment horizontal="center"/>
    </xf>
    <xf numFmtId="168" fontId="3" fillId="6" borderId="1" xfId="0" applyNumberFormat="1" applyFont="1" applyFill="1" applyBorder="1" applyAlignment="1">
      <alignment horizontal="center" vertical="center"/>
    </xf>
    <xf numFmtId="168" fontId="1" fillId="6" borderId="1" xfId="11" applyNumberFormat="1" applyFont="1" applyFill="1" applyBorder="1" applyAlignment="1">
      <alignment horizontal="center" vertical="center"/>
    </xf>
    <xf numFmtId="168" fontId="3" fillId="6" borderId="1" xfId="11" applyNumberFormat="1" applyFont="1" applyFill="1" applyBorder="1" applyAlignment="1">
      <alignment horizontal="center" vertical="center"/>
    </xf>
    <xf numFmtId="168" fontId="3" fillId="6" borderId="1" xfId="0" applyNumberFormat="1" applyFont="1" applyFill="1" applyBorder="1" applyAlignment="1">
      <alignment horizontal="center" vertical="center" wrapText="1"/>
    </xf>
    <xf numFmtId="168" fontId="1" fillId="6" borderId="1" xfId="0" applyNumberFormat="1" applyFont="1" applyFill="1" applyBorder="1" applyAlignment="1">
      <alignment horizontal="center"/>
    </xf>
    <xf numFmtId="168" fontId="3" fillId="7" borderId="1" xfId="0" applyNumberFormat="1" applyFont="1" applyFill="1" applyBorder="1" applyAlignment="1">
      <alignment horizontal="center"/>
    </xf>
    <xf numFmtId="14" fontId="0" fillId="4" borderId="1" xfId="0" applyNumberFormat="1" applyFont="1" applyFill="1" applyBorder="1" applyAlignment="1">
      <alignment horizontal="center"/>
    </xf>
    <xf numFmtId="0" fontId="3" fillId="5" borderId="1" xfId="0" applyFont="1" applyFill="1" applyBorder="1" applyAlignment="1">
      <alignment vertical="center" wrapText="1"/>
    </xf>
    <xf numFmtId="0" fontId="1" fillId="4" borderId="1" xfId="0" applyFont="1" applyFill="1" applyBorder="1" applyAlignment="1">
      <alignment vertical="center" wrapText="1"/>
    </xf>
    <xf numFmtId="0" fontId="3" fillId="5" borderId="1" xfId="0" applyFont="1" applyFill="1" applyBorder="1" applyAlignment="1"/>
    <xf numFmtId="0" fontId="3" fillId="4" borderId="1" xfId="0" applyFont="1" applyFill="1" applyBorder="1" applyAlignment="1">
      <alignment vertical="center" wrapText="1"/>
    </xf>
    <xf numFmtId="0" fontId="3" fillId="4" borderId="1" xfId="0" applyFont="1" applyFill="1" applyBorder="1" applyAlignment="1"/>
    <xf numFmtId="0" fontId="3" fillId="4" borderId="1" xfId="0" applyNumberFormat="1" applyFont="1" applyFill="1" applyBorder="1" applyAlignment="1"/>
    <xf numFmtId="1" fontId="3" fillId="5" borderId="1" xfId="0" applyNumberFormat="1" applyFont="1" applyFill="1" applyBorder="1" applyAlignment="1">
      <alignment horizontal="left" wrapText="1"/>
    </xf>
    <xf numFmtId="0" fontId="3" fillId="5" borderId="1" xfId="0" applyNumberFormat="1" applyFont="1" applyFill="1" applyBorder="1" applyAlignment="1">
      <alignment horizontal="left" wrapText="1"/>
    </xf>
    <xf numFmtId="0" fontId="3" fillId="0" borderId="1" xfId="0" applyFont="1" applyFill="1" applyBorder="1" applyAlignment="1">
      <alignment horizontal="center" vertical="center" wrapText="1"/>
    </xf>
    <xf numFmtId="171" fontId="3" fillId="0" borderId="1" xfId="12" applyNumberFormat="1" applyFont="1" applyBorder="1" applyAlignment="1">
      <alignment vertical="center"/>
    </xf>
    <xf numFmtId="171" fontId="3" fillId="0" borderId="1" xfId="12" applyNumberFormat="1" applyFont="1" applyFill="1" applyBorder="1" applyAlignment="1">
      <alignment horizontal="center" vertical="center"/>
    </xf>
    <xf numFmtId="171" fontId="3" fillId="0" borderId="1" xfId="12"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67" fontId="5" fillId="0" borderId="1" xfId="11" applyNumberFormat="1" applyFont="1" applyFill="1" applyBorder="1" applyAlignment="1">
      <alignment horizontal="center" vertical="center" wrapText="1"/>
    </xf>
    <xf numFmtId="170"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xf>
    <xf numFmtId="168" fontId="9" fillId="0" borderId="1" xfId="0" applyNumberFormat="1" applyFont="1" applyFill="1" applyBorder="1" applyAlignment="1">
      <alignment horizontal="center"/>
    </xf>
    <xf numFmtId="169" fontId="9" fillId="0" borderId="1" xfId="0" applyNumberFormat="1" applyFont="1" applyFill="1" applyBorder="1" applyAlignment="1">
      <alignment horizontal="center"/>
    </xf>
    <xf numFmtId="170" fontId="9" fillId="0" borderId="1" xfId="0" applyNumberFormat="1" applyFont="1" applyFill="1" applyBorder="1" applyAlignment="1">
      <alignment horizontal="center"/>
    </xf>
    <xf numFmtId="168" fontId="3" fillId="0" borderId="3" xfId="0" applyNumberFormat="1" applyFont="1" applyFill="1" applyBorder="1" applyAlignment="1">
      <alignment horizontal="center"/>
    </xf>
    <xf numFmtId="167" fontId="3" fillId="0" borderId="1" xfId="1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xf>
    <xf numFmtId="1" fontId="3" fillId="3"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1" fontId="3" fillId="0" borderId="1" xfId="12" applyNumberFormat="1" applyFont="1" applyBorder="1" applyAlignment="1">
      <alignment horizontal="center" vertical="center"/>
    </xf>
    <xf numFmtId="168" fontId="3" fillId="0" borderId="1" xfId="1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2" xfId="0" applyFont="1" applyFill="1" applyBorder="1" applyAlignment="1">
      <alignment horizontal="center" vertical="center"/>
    </xf>
    <xf numFmtId="169" fontId="3" fillId="0" borderId="1" xfId="0" applyNumberFormat="1" applyFont="1" applyFill="1" applyBorder="1" applyAlignment="1">
      <alignment horizontal="center" vertical="center"/>
    </xf>
    <xf numFmtId="171" fontId="3" fillId="0" borderId="2" xfId="12" applyNumberFormat="1" applyFont="1" applyFill="1" applyBorder="1" applyAlignment="1">
      <alignment horizontal="center" vertical="center"/>
    </xf>
    <xf numFmtId="0" fontId="3" fillId="0" borderId="1" xfId="0" applyFont="1" applyFill="1" applyBorder="1" applyAlignment="1">
      <alignment vertical="center" wrapText="1"/>
    </xf>
    <xf numFmtId="0" fontId="3" fillId="3" borderId="1" xfId="0" applyFont="1" applyFill="1" applyBorder="1" applyAlignment="1">
      <alignment vertical="center" wrapText="1"/>
    </xf>
    <xf numFmtId="170" fontId="3" fillId="0" borderId="1" xfId="0" applyNumberFormat="1" applyFont="1" applyFill="1" applyBorder="1" applyAlignment="1">
      <alignment horizontal="center" vertical="center" wrapText="1"/>
    </xf>
    <xf numFmtId="170" fontId="3" fillId="0" borderId="1" xfId="12" applyNumberFormat="1" applyFont="1" applyBorder="1" applyAlignment="1">
      <alignment vertical="center"/>
    </xf>
    <xf numFmtId="0" fontId="3" fillId="3" borderId="1" xfId="0" applyNumberFormat="1" applyFont="1" applyFill="1" applyBorder="1" applyAlignment="1">
      <alignment horizontal="center" vertical="center"/>
    </xf>
    <xf numFmtId="0" fontId="3"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14"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0" fontId="3" fillId="11" borderId="1" xfId="0" applyFont="1" applyFill="1" applyBorder="1" applyAlignment="1">
      <alignment horizontal="center" vertical="center" wrapText="1"/>
    </xf>
    <xf numFmtId="14" fontId="3" fillId="11"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170" fontId="0" fillId="0" borderId="0" xfId="0" applyNumberFormat="1"/>
    <xf numFmtId="14" fontId="0" fillId="0" borderId="0" xfId="0" applyNumberFormat="1"/>
    <xf numFmtId="0" fontId="14" fillId="3" borderId="0" xfId="13" applyFont="1" applyFill="1" applyBorder="1" applyAlignment="1">
      <alignment horizontal="center" wrapText="1"/>
    </xf>
    <xf numFmtId="0" fontId="15" fillId="3" borderId="0" xfId="13" applyFont="1" applyFill="1" applyBorder="1"/>
    <xf numFmtId="0" fontId="0" fillId="0" borderId="1" xfId="0" applyBorder="1"/>
    <xf numFmtId="170" fontId="0" fillId="0" borderId="1" xfId="0" applyNumberFormat="1" applyBorder="1"/>
    <xf numFmtId="14" fontId="0" fillId="0" borderId="1" xfId="0" applyNumberFormat="1" applyBorder="1"/>
    <xf numFmtId="0" fontId="13" fillId="12" borderId="1" xfId="0" applyFont="1" applyFill="1" applyBorder="1"/>
    <xf numFmtId="170" fontId="13" fillId="12" borderId="1" xfId="0" applyNumberFormat="1" applyFont="1" applyFill="1" applyBorder="1"/>
    <xf numFmtId="14" fontId="13" fillId="12" borderId="1" xfId="0" applyNumberFormat="1" applyFont="1" applyFill="1" applyBorder="1" applyAlignment="1">
      <alignment horizontal="center"/>
    </xf>
    <xf numFmtId="14" fontId="13" fillId="12" borderId="1" xfId="0" applyNumberFormat="1" applyFont="1" applyFill="1" applyBorder="1"/>
    <xf numFmtId="14" fontId="3" fillId="0" borderId="2" xfId="0" applyNumberFormat="1" applyFont="1" applyFill="1" applyBorder="1" applyAlignment="1">
      <alignment horizontal="center" vertical="center"/>
    </xf>
    <xf numFmtId="14" fontId="3" fillId="0" borderId="2" xfId="0" applyNumberFormat="1"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171" fontId="3" fillId="0" borderId="3" xfId="12" applyNumberFormat="1" applyFont="1" applyFill="1" applyBorder="1" applyAlignment="1">
      <alignment horizontal="center" vertical="center"/>
    </xf>
    <xf numFmtId="14" fontId="3" fillId="0" borderId="3" xfId="0" applyNumberFormat="1" applyFont="1" applyFill="1" applyBorder="1" applyAlignment="1">
      <alignment horizontal="center" vertical="center"/>
    </xf>
    <xf numFmtId="168" fontId="3" fillId="0" borderId="3" xfId="0" applyNumberFormat="1" applyFont="1" applyFill="1" applyBorder="1" applyAlignment="1">
      <alignment horizontal="center" vertical="center"/>
    </xf>
    <xf numFmtId="14" fontId="3" fillId="0" borderId="3" xfId="0" applyNumberFormat="1" applyFont="1" applyFill="1" applyBorder="1" applyAlignment="1">
      <alignment horizontal="left" vertical="center"/>
    </xf>
    <xf numFmtId="0" fontId="9" fillId="0" borderId="1" xfId="0" applyFont="1" applyFill="1" applyBorder="1" applyAlignment="1">
      <alignment vertical="center" wrapText="1"/>
    </xf>
    <xf numFmtId="0" fontId="33" fillId="0" borderId="1" xfId="0" applyNumberFormat="1" applyFont="1" applyFill="1" applyBorder="1" applyAlignment="1">
      <alignment horizontal="center" vertical="center"/>
    </xf>
    <xf numFmtId="0" fontId="30" fillId="0" borderId="1" xfId="0" applyNumberFormat="1" applyFont="1" applyFill="1" applyBorder="1" applyAlignment="1">
      <alignment horizontal="center" vertical="center"/>
    </xf>
    <xf numFmtId="0" fontId="36" fillId="0" borderId="1" xfId="0" applyNumberFormat="1" applyFont="1" applyFill="1" applyBorder="1" applyAlignment="1">
      <alignment horizontal="center" vertical="center"/>
    </xf>
    <xf numFmtId="0" fontId="30" fillId="0" borderId="1"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30" fillId="0" borderId="2" xfId="0" applyNumberFormat="1" applyFont="1" applyFill="1" applyBorder="1" applyAlignment="1">
      <alignment horizontal="center" vertical="center" wrapText="1"/>
    </xf>
    <xf numFmtId="0" fontId="30" fillId="0" borderId="3"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0" fontId="30" fillId="0" borderId="0" xfId="0" applyNumberFormat="1" applyFont="1" applyFill="1" applyBorder="1" applyAlignment="1">
      <alignment horizontal="center" vertical="center" wrapText="1"/>
    </xf>
    <xf numFmtId="14" fontId="30" fillId="0" borderId="1" xfId="0" applyNumberFormat="1" applyFont="1" applyFill="1" applyBorder="1" applyAlignment="1">
      <alignment horizontal="center" vertical="center"/>
    </xf>
    <xf numFmtId="1" fontId="30" fillId="0" borderId="1" xfId="0" applyNumberFormat="1" applyFont="1" applyFill="1" applyBorder="1" applyAlignment="1">
      <alignment horizontal="center" vertical="center" wrapText="1"/>
    </xf>
    <xf numFmtId="170" fontId="29" fillId="0" borderId="1" xfId="12" applyNumberFormat="1" applyFont="1" applyFill="1" applyBorder="1" applyAlignment="1">
      <alignment vertical="center"/>
    </xf>
    <xf numFmtId="170" fontId="29" fillId="0" borderId="1" xfId="12" applyNumberFormat="1" applyFont="1" applyFill="1" applyBorder="1" applyAlignment="1">
      <alignment horizontal="center" vertical="center"/>
    </xf>
    <xf numFmtId="170" fontId="40" fillId="0" borderId="1" xfId="12" applyNumberFormat="1" applyFont="1" applyFill="1" applyBorder="1" applyAlignment="1">
      <alignment vertical="center" wrapText="1"/>
    </xf>
    <xf numFmtId="170" fontId="29" fillId="0" borderId="1" xfId="12" applyNumberFormat="1" applyFont="1" applyFill="1" applyBorder="1" applyAlignment="1">
      <alignment horizontal="right" vertical="center"/>
    </xf>
    <xf numFmtId="170" fontId="29" fillId="0" borderId="1" xfId="12" applyNumberFormat="1" applyFont="1" applyFill="1" applyBorder="1" applyAlignment="1">
      <alignment vertical="center" wrapText="1"/>
    </xf>
    <xf numFmtId="170" fontId="29" fillId="0" borderId="1" xfId="0" applyNumberFormat="1" applyFont="1" applyFill="1" applyBorder="1" applyAlignment="1">
      <alignment horizontal="center" vertical="center"/>
    </xf>
    <xf numFmtId="170" fontId="40" fillId="0" borderId="1" xfId="12" applyNumberFormat="1" applyFont="1" applyFill="1" applyBorder="1" applyAlignment="1">
      <alignment vertical="center"/>
    </xf>
    <xf numFmtId="170" fontId="29" fillId="0" borderId="2" xfId="12" applyNumberFormat="1" applyFont="1" applyFill="1" applyBorder="1" applyAlignment="1">
      <alignment vertical="center"/>
    </xf>
    <xf numFmtId="170" fontId="29" fillId="0" borderId="3" xfId="12" applyNumberFormat="1" applyFont="1" applyFill="1" applyBorder="1" applyAlignment="1">
      <alignment vertical="center"/>
    </xf>
    <xf numFmtId="168" fontId="29" fillId="0" borderId="1" xfId="0" applyNumberFormat="1" applyFont="1" applyFill="1" applyBorder="1" applyAlignment="1">
      <alignment horizontal="center" vertical="center"/>
    </xf>
    <xf numFmtId="3" fontId="30" fillId="0" borderId="1" xfId="0" applyNumberFormat="1" applyFont="1" applyFill="1" applyBorder="1" applyAlignment="1">
      <alignment horizontal="center" vertical="center"/>
    </xf>
    <xf numFmtId="1" fontId="30" fillId="0" borderId="2" xfId="0" applyNumberFormat="1" applyFont="1" applyFill="1" applyBorder="1" applyAlignment="1">
      <alignment horizontal="center" vertical="center" wrapText="1"/>
    </xf>
    <xf numFmtId="1" fontId="30" fillId="0" borderId="3" xfId="0" applyNumberFormat="1" applyFont="1" applyFill="1" applyBorder="1" applyAlignment="1">
      <alignment horizontal="center" vertical="center" wrapText="1"/>
    </xf>
    <xf numFmtId="1" fontId="30" fillId="0" borderId="1" xfId="12" applyNumberFormat="1" applyFont="1" applyFill="1" applyBorder="1" applyAlignment="1">
      <alignment horizontal="center" vertical="center"/>
    </xf>
    <xf numFmtId="168" fontId="3" fillId="0" borderId="1" xfId="0" applyNumberFormat="1" applyFont="1" applyFill="1" applyBorder="1" applyAlignment="1">
      <alignment horizontal="center" wrapText="1"/>
    </xf>
    <xf numFmtId="0" fontId="33" fillId="0" borderId="7"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171" fontId="30" fillId="0" borderId="1" xfId="12" applyNumberFormat="1" applyFont="1" applyFill="1" applyBorder="1" applyAlignment="1">
      <alignment horizontal="center" vertical="center"/>
    </xf>
    <xf numFmtId="171" fontId="33" fillId="0" borderId="1" xfId="12" applyNumberFormat="1" applyFont="1" applyFill="1" applyBorder="1" applyAlignment="1">
      <alignment horizontal="center" vertical="center" wrapText="1"/>
    </xf>
    <xf numFmtId="171" fontId="30" fillId="0" borderId="1" xfId="12" applyNumberFormat="1" applyFont="1" applyFill="1" applyBorder="1" applyAlignment="1">
      <alignment horizontal="center" vertical="center" wrapText="1"/>
    </xf>
    <xf numFmtId="171" fontId="33" fillId="0" borderId="1" xfId="12" applyNumberFormat="1" applyFont="1" applyFill="1" applyBorder="1" applyAlignment="1">
      <alignment horizontal="center" vertical="center"/>
    </xf>
    <xf numFmtId="171" fontId="30" fillId="0" borderId="2" xfId="12" applyNumberFormat="1" applyFont="1" applyFill="1" applyBorder="1" applyAlignment="1">
      <alignment horizontal="center" vertical="center"/>
    </xf>
    <xf numFmtId="171" fontId="30" fillId="0" borderId="3" xfId="12" applyNumberFormat="1" applyFont="1" applyFill="1" applyBorder="1" applyAlignment="1">
      <alignment horizontal="center" vertical="center"/>
    </xf>
    <xf numFmtId="168" fontId="30" fillId="0" borderId="1" xfId="0" applyNumberFormat="1" applyFont="1" applyFill="1" applyBorder="1" applyAlignment="1">
      <alignment horizontal="center" vertical="center"/>
    </xf>
    <xf numFmtId="171" fontId="30" fillId="0" borderId="1" xfId="12" applyNumberFormat="1" applyFont="1" applyFill="1" applyBorder="1" applyAlignment="1">
      <alignment vertical="center"/>
    </xf>
    <xf numFmtId="0" fontId="10" fillId="0" borderId="1" xfId="0" applyFont="1" applyFill="1" applyBorder="1" applyAlignment="1">
      <alignment vertical="center" wrapText="1"/>
    </xf>
    <xf numFmtId="0" fontId="47" fillId="0" borderId="1" xfId="0" applyFont="1" applyFill="1" applyBorder="1" applyAlignment="1">
      <alignment vertical="center" wrapText="1"/>
    </xf>
    <xf numFmtId="0" fontId="9" fillId="0" borderId="1" xfId="4"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9" fillId="0" borderId="5"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167" fontId="38" fillId="0" borderId="12" xfId="14" applyNumberFormat="1" applyFont="1" applyFill="1" applyAlignment="1">
      <alignment horizontal="center" vertical="center" wrapText="1"/>
    </xf>
    <xf numFmtId="167" fontId="28" fillId="0" borderId="12" xfId="14" applyNumberFormat="1" applyFont="1" applyFill="1" applyAlignment="1">
      <alignment horizontal="center" vertical="center" wrapText="1"/>
    </xf>
    <xf numFmtId="0" fontId="38" fillId="0" borderId="12" xfId="14" applyFont="1" applyFill="1" applyAlignment="1">
      <alignment horizontal="center" vertical="center" wrapText="1"/>
    </xf>
    <xf numFmtId="0" fontId="28" fillId="0" borderId="12" xfId="14" applyFont="1" applyFill="1" applyAlignment="1">
      <alignment horizontal="center" vertical="center" wrapText="1"/>
    </xf>
    <xf numFmtId="171" fontId="27" fillId="0" borderId="12" xfId="14" applyNumberFormat="1" applyFont="1" applyFill="1" applyAlignment="1">
      <alignment horizontal="center" vertical="center" wrapText="1"/>
    </xf>
    <xf numFmtId="0" fontId="27" fillId="0" borderId="12" xfId="14" applyFont="1" applyFill="1" applyAlignment="1">
      <alignment horizontal="center" vertical="center" wrapText="1"/>
    </xf>
    <xf numFmtId="0" fontId="27" fillId="0" borderId="12" xfId="14" applyNumberFormat="1" applyFont="1" applyFill="1" applyAlignment="1">
      <alignment horizontal="center" vertical="center" wrapText="1"/>
    </xf>
    <xf numFmtId="168" fontId="27" fillId="0" borderId="12" xfId="14" applyNumberFormat="1" applyFont="1" applyFill="1" applyAlignment="1">
      <alignment horizontal="center" vertical="center" wrapText="1"/>
    </xf>
    <xf numFmtId="14" fontId="28" fillId="0" borderId="12" xfId="14" applyNumberFormat="1" applyFont="1" applyFill="1" applyAlignment="1">
      <alignment horizontal="center" vertical="center" wrapText="1"/>
    </xf>
    <xf numFmtId="0" fontId="28" fillId="0" borderId="12" xfId="14" applyNumberFormat="1" applyFont="1" applyFill="1" applyAlignment="1">
      <alignment horizontal="center" vertical="center" wrapText="1"/>
    </xf>
    <xf numFmtId="1" fontId="27" fillId="0" borderId="12" xfId="14" applyNumberFormat="1" applyFont="1" applyFill="1" applyAlignment="1">
      <alignment horizontal="center" vertical="center" wrapText="1"/>
    </xf>
    <xf numFmtId="170" fontId="28" fillId="0" borderId="12" xfId="14" applyNumberFormat="1" applyFont="1" applyFill="1" applyAlignment="1">
      <alignment horizontal="center" vertical="center" wrapText="1"/>
    </xf>
    <xf numFmtId="1" fontId="28" fillId="0" borderId="12" xfId="14" applyNumberFormat="1" applyFont="1" applyFill="1" applyAlignment="1">
      <alignment horizontal="center" vertical="center" wrapText="1"/>
    </xf>
    <xf numFmtId="168" fontId="28" fillId="0" borderId="12" xfId="14" applyNumberFormat="1" applyFont="1" applyFill="1" applyAlignment="1">
      <alignment horizontal="center" vertical="center" wrapText="1"/>
    </xf>
    <xf numFmtId="171" fontId="28" fillId="0" borderId="12" xfId="14" applyNumberFormat="1" applyFont="1" applyFill="1" applyAlignment="1">
      <alignment horizontal="center" vertical="center" wrapText="1"/>
    </xf>
    <xf numFmtId="169" fontId="28" fillId="0" borderId="12" xfId="14" applyNumberFormat="1" applyFont="1" applyFill="1" applyAlignment="1">
      <alignment horizontal="center" vertical="center" wrapText="1"/>
    </xf>
    <xf numFmtId="0" fontId="28" fillId="0" borderId="12" xfId="14" applyFont="1" applyFill="1" applyAlignment="1">
      <alignment horizontal="center" vertical="center"/>
    </xf>
    <xf numFmtId="170" fontId="28" fillId="0" borderId="12" xfId="14" applyNumberFormat="1" applyFont="1" applyFill="1" applyAlignment="1">
      <alignment horizontal="center" vertical="center"/>
    </xf>
    <xf numFmtId="14" fontId="9" fillId="0" borderId="1" xfId="0" applyNumberFormat="1" applyFont="1" applyFill="1" applyBorder="1" applyAlignment="1">
      <alignment horizontal="center" vertical="center"/>
    </xf>
    <xf numFmtId="1" fontId="4" fillId="0" borderId="1" xfId="12" applyNumberFormat="1" applyFont="1" applyFill="1" applyBorder="1" applyAlignment="1">
      <alignment horizontal="center" vertical="center"/>
    </xf>
    <xf numFmtId="1" fontId="17" fillId="0" borderId="1" xfId="12" applyNumberFormat="1" applyFont="1" applyFill="1" applyBorder="1" applyAlignment="1">
      <alignment horizontal="center" vertical="center" wrapText="1"/>
    </xf>
    <xf numFmtId="1" fontId="4" fillId="0" borderId="1" xfId="12"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1" fontId="17" fillId="0" borderId="1" xfId="12" applyNumberFormat="1" applyFont="1" applyFill="1" applyBorder="1" applyAlignment="1">
      <alignment horizontal="center" vertical="center"/>
    </xf>
    <xf numFmtId="14" fontId="9" fillId="0" borderId="2" xfId="0" applyNumberFormat="1" applyFont="1" applyFill="1" applyBorder="1" applyAlignment="1">
      <alignment horizontal="center" vertical="center"/>
    </xf>
    <xf numFmtId="1" fontId="4" fillId="0" borderId="2" xfId="12" applyNumberFormat="1" applyFont="1" applyFill="1" applyBorder="1" applyAlignment="1">
      <alignment horizontal="center" vertical="center"/>
    </xf>
    <xf numFmtId="0" fontId="3" fillId="0" borderId="2" xfId="0" applyFont="1" applyFill="1" applyBorder="1" applyAlignment="1">
      <alignment horizontal="center"/>
    </xf>
    <xf numFmtId="169" fontId="3" fillId="0" borderId="2" xfId="0" applyNumberFormat="1" applyFont="1" applyFill="1" applyBorder="1" applyAlignment="1">
      <alignment horizontal="center"/>
    </xf>
    <xf numFmtId="168" fontId="3" fillId="0" borderId="2" xfId="0" applyNumberFormat="1" applyFont="1" applyFill="1" applyBorder="1" applyAlignment="1">
      <alignment horizontal="center"/>
    </xf>
    <xf numFmtId="170" fontId="3" fillId="0" borderId="2" xfId="0" applyNumberFormat="1" applyFont="1" applyFill="1" applyBorder="1" applyAlignment="1">
      <alignment horizontal="center"/>
    </xf>
    <xf numFmtId="14" fontId="9" fillId="0" borderId="3" xfId="0" applyNumberFormat="1" applyFont="1" applyFill="1" applyBorder="1" applyAlignment="1">
      <alignment horizontal="center" vertical="center"/>
    </xf>
    <xf numFmtId="1" fontId="4" fillId="0" borderId="3" xfId="12" applyNumberFormat="1" applyFont="1" applyFill="1" applyBorder="1" applyAlignment="1">
      <alignment horizontal="center" vertical="center"/>
    </xf>
    <xf numFmtId="0" fontId="3" fillId="0" borderId="3" xfId="0" applyFont="1" applyFill="1" applyBorder="1" applyAlignment="1">
      <alignment horizontal="center"/>
    </xf>
    <xf numFmtId="169" fontId="3" fillId="0" borderId="3" xfId="0" applyNumberFormat="1" applyFont="1" applyFill="1" applyBorder="1" applyAlignment="1">
      <alignment horizontal="center"/>
    </xf>
    <xf numFmtId="170" fontId="3" fillId="0" borderId="3" xfId="0" applyNumberFormat="1" applyFont="1" applyFill="1" applyBorder="1" applyAlignment="1">
      <alignment horizontal="center"/>
    </xf>
    <xf numFmtId="0" fontId="4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2" fillId="0" borderId="1" xfId="0" applyFont="1" applyFill="1" applyBorder="1" applyAlignment="1">
      <alignment vertical="center" wrapText="1"/>
    </xf>
    <xf numFmtId="0" fontId="8" fillId="0" borderId="1" xfId="0" applyFont="1" applyFill="1" applyBorder="1" applyAlignment="1">
      <alignment horizontal="center" vertical="center"/>
    </xf>
    <xf numFmtId="171" fontId="37" fillId="0" borderId="1" xfId="12" applyNumberFormat="1" applyFont="1" applyFill="1" applyBorder="1" applyAlignment="1">
      <alignment horizontal="center" vertical="center"/>
    </xf>
    <xf numFmtId="0" fontId="37" fillId="0" borderId="7" xfId="0" applyFont="1" applyFill="1" applyBorder="1" applyAlignment="1">
      <alignment horizontal="left" vertical="center" wrapText="1"/>
    </xf>
    <xf numFmtId="0" fontId="37" fillId="0" borderId="1" xfId="0" applyNumberFormat="1" applyFont="1" applyFill="1" applyBorder="1" applyAlignment="1">
      <alignment horizontal="center" vertical="center"/>
    </xf>
    <xf numFmtId="0" fontId="37"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xf>
    <xf numFmtId="14" fontId="42" fillId="0" borderId="1" xfId="0" applyNumberFormat="1" applyFont="1" applyFill="1" applyBorder="1" applyAlignment="1">
      <alignment horizontal="center" vertical="center"/>
    </xf>
    <xf numFmtId="1" fontId="37" fillId="0" borderId="1" xfId="0" applyNumberFormat="1" applyFont="1" applyFill="1" applyBorder="1" applyAlignment="1">
      <alignment horizontal="center" vertical="center" wrapText="1"/>
    </xf>
    <xf numFmtId="170" fontId="43" fillId="0" borderId="1" xfId="12" applyNumberFormat="1" applyFont="1" applyFill="1" applyBorder="1" applyAlignment="1">
      <alignment vertical="center"/>
    </xf>
    <xf numFmtId="1" fontId="44" fillId="0" borderId="1" xfId="12" applyNumberFormat="1" applyFont="1" applyFill="1" applyBorder="1" applyAlignment="1">
      <alignment horizontal="center" vertical="center"/>
    </xf>
    <xf numFmtId="168" fontId="8" fillId="0" borderId="1" xfId="0" applyNumberFormat="1" applyFont="1" applyFill="1" applyBorder="1" applyAlignment="1">
      <alignment horizontal="center" vertical="center"/>
    </xf>
    <xf numFmtId="171" fontId="8" fillId="0" borderId="1" xfId="12" applyNumberFormat="1" applyFont="1" applyFill="1" applyBorder="1" applyAlignment="1">
      <alignment horizontal="center" vertical="center"/>
    </xf>
    <xf numFmtId="14" fontId="8" fillId="0" borderId="1" xfId="0" applyNumberFormat="1" applyFont="1" applyFill="1" applyBorder="1" applyAlignment="1">
      <alignment horizontal="left" vertical="center"/>
    </xf>
    <xf numFmtId="0" fontId="8" fillId="0" borderId="1" xfId="0" applyFont="1" applyFill="1" applyBorder="1" applyAlignment="1">
      <alignment horizontal="center"/>
    </xf>
    <xf numFmtId="169" fontId="8" fillId="0" borderId="1" xfId="0" applyNumberFormat="1" applyFont="1" applyFill="1" applyBorder="1" applyAlignment="1">
      <alignment horizontal="center"/>
    </xf>
    <xf numFmtId="168" fontId="8" fillId="0" borderId="1" xfId="0" applyNumberFormat="1" applyFont="1" applyFill="1" applyBorder="1" applyAlignment="1">
      <alignment horizontal="center"/>
    </xf>
    <xf numFmtId="170" fontId="8" fillId="0" borderId="1" xfId="0" applyNumberFormat="1" applyFont="1" applyFill="1" applyBorder="1" applyAlignment="1">
      <alignment horizontal="center"/>
    </xf>
    <xf numFmtId="0" fontId="19" fillId="0" borderId="1" xfId="0" applyFont="1" applyFill="1" applyBorder="1" applyAlignment="1">
      <alignment horizontal="center"/>
    </xf>
    <xf numFmtId="14" fontId="30" fillId="0" borderId="0" xfId="0" applyNumberFormat="1" applyFont="1" applyFill="1" applyBorder="1" applyAlignment="1">
      <alignment horizontal="center" vertical="center" wrapText="1"/>
    </xf>
    <xf numFmtId="171" fontId="29" fillId="0" borderId="1" xfId="12" applyNumberFormat="1" applyFont="1" applyFill="1" applyBorder="1" applyAlignment="1">
      <alignment vertical="center"/>
    </xf>
    <xf numFmtId="171" fontId="30" fillId="0" borderId="1" xfId="12" applyNumberFormat="1" applyFont="1" applyFill="1" applyBorder="1" applyAlignment="1">
      <alignment horizontal="right" vertical="center"/>
    </xf>
    <xf numFmtId="164" fontId="30" fillId="0" borderId="1" xfId="12" applyFont="1" applyFill="1" applyBorder="1" applyAlignment="1">
      <alignment horizontal="center" vertical="center"/>
    </xf>
    <xf numFmtId="164" fontId="29" fillId="0" borderId="1" xfId="12" applyFont="1" applyFill="1" applyBorder="1" applyAlignment="1">
      <alignment horizontal="center" vertical="center"/>
    </xf>
    <xf numFmtId="14" fontId="0" fillId="0" borderId="1" xfId="0" applyNumberFormat="1" applyFont="1" applyFill="1" applyBorder="1" applyAlignment="1">
      <alignment horizontal="center" vertical="center"/>
    </xf>
    <xf numFmtId="0" fontId="3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171" fontId="33" fillId="0" borderId="1" xfId="12" applyNumberFormat="1" applyFont="1" applyFill="1" applyBorder="1" applyAlignment="1">
      <alignment vertical="center"/>
    </xf>
    <xf numFmtId="1" fontId="33" fillId="0" borderId="1" xfId="0" applyNumberFormat="1" applyFont="1" applyFill="1" applyBorder="1" applyAlignment="1">
      <alignment horizontal="center" vertical="center" wrapText="1"/>
    </xf>
    <xf numFmtId="170" fontId="40" fillId="0" borderId="1" xfId="0" applyNumberFormat="1" applyFont="1" applyFill="1" applyBorder="1" applyAlignment="1">
      <alignment horizontal="center" vertical="center"/>
    </xf>
    <xf numFmtId="1" fontId="17" fillId="0" borderId="1" xfId="0" applyNumberFormat="1" applyFont="1" applyFill="1" applyBorder="1" applyAlignment="1">
      <alignment horizontal="center" vertical="center"/>
    </xf>
    <xf numFmtId="168" fontId="0" fillId="0" borderId="1" xfId="0" applyNumberFormat="1" applyFont="1" applyFill="1" applyBorder="1" applyAlignment="1">
      <alignment horizontal="center" vertical="center"/>
    </xf>
    <xf numFmtId="171" fontId="0" fillId="0" borderId="1" xfId="12" applyNumberFormat="1"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xf>
    <xf numFmtId="169" fontId="0" fillId="0" borderId="1" xfId="0" applyNumberFormat="1" applyFont="1" applyFill="1" applyBorder="1" applyAlignment="1">
      <alignment horizontal="center"/>
    </xf>
    <xf numFmtId="168" fontId="0" fillId="0" borderId="1" xfId="0" applyNumberFormat="1" applyFont="1" applyFill="1" applyBorder="1" applyAlignment="1">
      <alignment horizontal="center"/>
    </xf>
    <xf numFmtId="170" fontId="0" fillId="0" borderId="1" xfId="0" applyNumberFormat="1" applyFont="1" applyFill="1" applyBorder="1" applyAlignment="1">
      <alignment horizontal="center"/>
    </xf>
    <xf numFmtId="171" fontId="29" fillId="0" borderId="1" xfId="12" applyNumberFormat="1" applyFont="1" applyFill="1" applyBorder="1" applyAlignment="1">
      <alignment horizontal="center" vertical="center"/>
    </xf>
    <xf numFmtId="170" fontId="29"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71" fontId="3" fillId="0" borderId="1" xfId="12" applyNumberFormat="1" applyFont="1" applyFill="1" applyBorder="1" applyAlignment="1">
      <alignment horizontal="center"/>
    </xf>
    <xf numFmtId="0" fontId="30" fillId="0" borderId="1" xfId="0" applyFont="1" applyFill="1" applyBorder="1" applyAlignment="1">
      <alignment horizontal="center" vertical="center" wrapText="1"/>
    </xf>
    <xf numFmtId="1" fontId="18" fillId="0" borderId="1" xfId="0" applyNumberFormat="1" applyFont="1" applyFill="1" applyBorder="1" applyAlignment="1">
      <alignment horizontal="center" vertical="center"/>
    </xf>
    <xf numFmtId="1" fontId="18" fillId="0" borderId="1" xfId="0" applyNumberFormat="1" applyFont="1" applyFill="1" applyBorder="1" applyAlignment="1">
      <alignment horizontal="center" vertical="center" wrapText="1"/>
    </xf>
    <xf numFmtId="1" fontId="17" fillId="0" borderId="0" xfId="0" applyNumberFormat="1" applyFont="1" applyFill="1" applyBorder="1" applyAlignment="1">
      <alignment horizontal="center" vertical="center"/>
    </xf>
    <xf numFmtId="14" fontId="3" fillId="0" borderId="1" xfId="0" applyNumberFormat="1" applyFont="1" applyFill="1" applyBorder="1" applyAlignment="1">
      <alignment horizontal="center"/>
    </xf>
    <xf numFmtId="0" fontId="16" fillId="0" borderId="1" xfId="0" applyFont="1" applyFill="1" applyBorder="1" applyAlignment="1">
      <alignment horizontal="center" vertical="center"/>
    </xf>
    <xf numFmtId="1" fontId="4"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30" fillId="0" borderId="7" xfId="0" applyFont="1" applyFill="1" applyBorder="1" applyAlignment="1">
      <alignment horizontal="center" vertical="center" wrapText="1"/>
    </xf>
    <xf numFmtId="14" fontId="10" fillId="0" borderId="1" xfId="0" applyNumberFormat="1" applyFont="1" applyFill="1" applyBorder="1" applyAlignment="1">
      <alignment horizontal="center" vertical="center"/>
    </xf>
    <xf numFmtId="171" fontId="40" fillId="0" borderId="1" xfId="12" applyNumberFormat="1" applyFont="1" applyFill="1" applyBorder="1" applyAlignment="1">
      <alignment horizontal="center" vertical="center"/>
    </xf>
    <xf numFmtId="171" fontId="0" fillId="0" borderId="1" xfId="12" applyNumberFormat="1" applyFont="1" applyFill="1" applyBorder="1" applyAlignment="1">
      <alignment horizontal="center"/>
    </xf>
    <xf numFmtId="14" fontId="0" fillId="0" borderId="1" xfId="0" applyNumberFormat="1" applyFont="1" applyFill="1" applyBorder="1" applyAlignment="1">
      <alignment horizontal="left" vertical="center"/>
    </xf>
    <xf numFmtId="0" fontId="33" fillId="0" borderId="7" xfId="0" applyFont="1" applyFill="1" applyBorder="1" applyAlignment="1">
      <alignment vertical="center" wrapText="1"/>
    </xf>
    <xf numFmtId="0" fontId="33"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1"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35" fillId="0" borderId="1" xfId="0" applyFont="1" applyFill="1" applyBorder="1" applyAlignment="1">
      <alignment horizontal="center" vertical="center"/>
    </xf>
    <xf numFmtId="0" fontId="21" fillId="0" borderId="1" xfId="0" applyFont="1" applyFill="1" applyBorder="1" applyAlignment="1">
      <alignment horizontal="center"/>
    </xf>
    <xf numFmtId="0" fontId="10" fillId="0" borderId="1" xfId="0" applyFont="1" applyFill="1" applyBorder="1" applyAlignment="1">
      <alignment horizontal="justify" vertical="center" wrapText="1"/>
    </xf>
    <xf numFmtId="171" fontId="9" fillId="0" borderId="1" xfId="12" applyNumberFormat="1" applyFont="1" applyFill="1" applyBorder="1" applyAlignment="1">
      <alignment horizontal="center"/>
    </xf>
    <xf numFmtId="14" fontId="9" fillId="0" borderId="1" xfId="0" applyNumberFormat="1" applyFont="1" applyFill="1" applyBorder="1" applyAlignment="1">
      <alignment horizontal="left"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3" fontId="35" fillId="0" borderId="1" xfId="0" applyNumberFormat="1" applyFont="1" applyFill="1" applyBorder="1" applyAlignment="1">
      <alignment horizontal="center" vertical="center"/>
    </xf>
    <xf numFmtId="0" fontId="9" fillId="0" borderId="2" xfId="0" applyFont="1" applyFill="1" applyBorder="1" applyAlignment="1">
      <alignment vertical="center" wrapText="1"/>
    </xf>
    <xf numFmtId="0" fontId="0"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9" fillId="0" borderId="3" xfId="0" applyFont="1" applyFill="1" applyBorder="1" applyAlignment="1">
      <alignment vertical="center" wrapText="1"/>
    </xf>
    <xf numFmtId="14" fontId="0" fillId="0" borderId="1" xfId="0" applyNumberFormat="1" applyFont="1" applyFill="1" applyBorder="1" applyAlignment="1">
      <alignment horizontal="left" vertical="center" wrapText="1"/>
    </xf>
    <xf numFmtId="0" fontId="25" fillId="0" borderId="1" xfId="0" applyFont="1" applyFill="1" applyBorder="1" applyAlignment="1">
      <alignment horizontal="center" vertical="center"/>
    </xf>
    <xf numFmtId="1" fontId="25" fillId="0" borderId="1"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4" fontId="19" fillId="0" borderId="1" xfId="0" applyNumberFormat="1" applyFont="1" applyFill="1" applyBorder="1" applyAlignment="1">
      <alignment horizontal="center" vertical="center"/>
    </xf>
    <xf numFmtId="1" fontId="20" fillId="0" borderId="1" xfId="0" applyNumberFormat="1" applyFont="1" applyFill="1" applyBorder="1" applyAlignment="1">
      <alignment horizontal="center" vertical="center"/>
    </xf>
    <xf numFmtId="168" fontId="19" fillId="0" borderId="1" xfId="0" applyNumberFormat="1" applyFont="1" applyFill="1" applyBorder="1" applyAlignment="1">
      <alignment horizontal="center"/>
    </xf>
    <xf numFmtId="171" fontId="19" fillId="0" borderId="1" xfId="12" applyNumberFormat="1" applyFont="1" applyFill="1" applyBorder="1" applyAlignment="1">
      <alignment horizontal="center"/>
    </xf>
    <xf numFmtId="0" fontId="19" fillId="0" borderId="1" xfId="0" applyFont="1" applyFill="1" applyBorder="1" applyAlignment="1">
      <alignment horizontal="left" vertical="center"/>
    </xf>
    <xf numFmtId="169" fontId="19" fillId="0" borderId="1" xfId="0" applyNumberFormat="1" applyFont="1" applyFill="1" applyBorder="1" applyAlignment="1">
      <alignment horizontal="center"/>
    </xf>
    <xf numFmtId="170" fontId="19" fillId="0" borderId="1" xfId="0" applyNumberFormat="1" applyFont="1" applyFill="1" applyBorder="1" applyAlignment="1">
      <alignment horizontal="center"/>
    </xf>
    <xf numFmtId="0" fontId="39" fillId="0" borderId="1" xfId="0" applyFont="1" applyFill="1" applyBorder="1" applyAlignment="1">
      <alignment horizontal="center" vertical="center" wrapText="1"/>
    </xf>
    <xf numFmtId="0" fontId="39" fillId="0" borderId="1" xfId="0" applyFont="1" applyFill="1" applyBorder="1" applyAlignment="1">
      <alignment horizontal="center" vertical="center"/>
    </xf>
    <xf numFmtId="0" fontId="39" fillId="0" borderId="1" xfId="0" applyNumberFormat="1" applyFont="1" applyFill="1" applyBorder="1" applyAlignment="1">
      <alignment horizontal="center" vertical="center"/>
    </xf>
    <xf numFmtId="14" fontId="39" fillId="0" borderId="1" xfId="0" applyNumberFormat="1" applyFont="1" applyFill="1" applyBorder="1" applyAlignment="1">
      <alignment horizontal="center" vertical="center"/>
    </xf>
    <xf numFmtId="0" fontId="39" fillId="0" borderId="1" xfId="0" applyFont="1" applyFill="1" applyBorder="1" applyAlignment="1">
      <alignment horizontal="center"/>
    </xf>
    <xf numFmtId="168" fontId="39" fillId="0" borderId="1" xfId="0" applyNumberFormat="1" applyFont="1" applyFill="1" applyBorder="1" applyAlignment="1">
      <alignment horizontal="center"/>
    </xf>
    <xf numFmtId="171" fontId="39" fillId="0" borderId="1" xfId="12" applyNumberFormat="1" applyFont="1" applyFill="1" applyBorder="1" applyAlignment="1">
      <alignment horizontal="center"/>
    </xf>
    <xf numFmtId="0" fontId="39" fillId="0" borderId="1" xfId="0" applyFont="1" applyFill="1" applyBorder="1" applyAlignment="1">
      <alignment horizontal="left" vertical="center"/>
    </xf>
    <xf numFmtId="169" fontId="39" fillId="0" borderId="1" xfId="0" applyNumberFormat="1" applyFont="1" applyFill="1" applyBorder="1" applyAlignment="1">
      <alignment horizontal="center"/>
    </xf>
    <xf numFmtId="170" fontId="39" fillId="0" borderId="1" xfId="0" applyNumberFormat="1" applyFont="1" applyFill="1" applyBorder="1" applyAlignment="1">
      <alignment horizontal="center"/>
    </xf>
    <xf numFmtId="168" fontId="31" fillId="0" borderId="1" xfId="0" applyNumberFormat="1" applyFont="1" applyFill="1" applyBorder="1" applyAlignment="1">
      <alignment horizontal="center" vertical="center"/>
    </xf>
    <xf numFmtId="14" fontId="31" fillId="0" borderId="1" xfId="0" applyNumberFormat="1" applyFont="1" applyFill="1" applyBorder="1" applyAlignment="1">
      <alignment horizontal="center" vertical="center"/>
    </xf>
    <xf numFmtId="1" fontId="32" fillId="0" borderId="1" xfId="0" applyNumberFormat="1"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xf>
    <xf numFmtId="168" fontId="31" fillId="0" borderId="1" xfId="0" applyNumberFormat="1" applyFont="1" applyFill="1" applyBorder="1" applyAlignment="1">
      <alignment horizontal="center"/>
    </xf>
    <xf numFmtId="171" fontId="31" fillId="0" borderId="1" xfId="12" applyNumberFormat="1" applyFont="1" applyFill="1" applyBorder="1" applyAlignment="1">
      <alignment horizontal="center"/>
    </xf>
    <xf numFmtId="0" fontId="31" fillId="0" borderId="1" xfId="0" applyFont="1" applyFill="1" applyBorder="1" applyAlignment="1">
      <alignment horizontal="left" vertical="center"/>
    </xf>
    <xf numFmtId="169" fontId="31" fillId="0" borderId="1" xfId="0" applyNumberFormat="1" applyFont="1" applyFill="1" applyBorder="1" applyAlignment="1">
      <alignment horizontal="center"/>
    </xf>
    <xf numFmtId="170" fontId="31" fillId="0" borderId="1" xfId="0" applyNumberFormat="1" applyFont="1" applyFill="1" applyBorder="1" applyAlignment="1">
      <alignment horizontal="center"/>
    </xf>
    <xf numFmtId="14" fontId="9" fillId="0" borderId="1" xfId="0" applyNumberFormat="1" applyFont="1" applyFill="1" applyBorder="1" applyAlignment="1">
      <alignment horizontal="center" vertical="center" wrapText="1"/>
    </xf>
    <xf numFmtId="171" fontId="29" fillId="0" borderId="1" xfId="12" applyNumberFormat="1" applyFont="1" applyFill="1" applyBorder="1" applyAlignment="1">
      <alignment horizontal="center" vertical="center" wrapText="1"/>
    </xf>
    <xf numFmtId="0" fontId="3" fillId="0" borderId="1" xfId="0" applyFont="1" applyFill="1" applyBorder="1" applyAlignment="1">
      <alignment horizontal="center" wrapText="1"/>
    </xf>
    <xf numFmtId="171" fontId="3" fillId="0" borderId="1" xfId="12" applyNumberFormat="1" applyFont="1" applyFill="1" applyBorder="1" applyAlignment="1">
      <alignment horizontal="center" wrapText="1"/>
    </xf>
    <xf numFmtId="14" fontId="3" fillId="0" borderId="1" xfId="0" applyNumberFormat="1" applyFont="1" applyFill="1" applyBorder="1" applyAlignment="1">
      <alignment horizontal="left" vertical="center" wrapText="1"/>
    </xf>
    <xf numFmtId="169" fontId="3" fillId="0" borderId="1" xfId="0" applyNumberFormat="1" applyFont="1" applyFill="1" applyBorder="1" applyAlignment="1">
      <alignment horizontal="center" wrapText="1"/>
    </xf>
    <xf numFmtId="170" fontId="3" fillId="0" borderId="1" xfId="0" applyNumberFormat="1" applyFont="1" applyFill="1" applyBorder="1" applyAlignment="1">
      <alignment horizontal="center" wrapText="1"/>
    </xf>
    <xf numFmtId="3" fontId="30" fillId="0" borderId="1" xfId="0" applyNumberFormat="1" applyFont="1" applyFill="1" applyBorder="1" applyAlignment="1">
      <alignment horizontal="center" vertical="center" wrapText="1"/>
    </xf>
    <xf numFmtId="0" fontId="45" fillId="0" borderId="0" xfId="0" applyFont="1" applyFill="1" applyAlignment="1">
      <alignment horizontal="center" vertical="center"/>
    </xf>
    <xf numFmtId="0" fontId="46" fillId="0" borderId="1" xfId="0" applyFont="1" applyFill="1" applyBorder="1" applyAlignment="1">
      <alignment horizontal="center" vertical="center"/>
    </xf>
    <xf numFmtId="0" fontId="39" fillId="0" borderId="1" xfId="0" applyNumberFormat="1" applyFont="1" applyFill="1" applyBorder="1" applyAlignment="1">
      <alignment horizontal="center" vertical="center" wrapText="1"/>
    </xf>
    <xf numFmtId="1" fontId="39" fillId="0" borderId="1" xfId="0" applyNumberFormat="1" applyFont="1" applyFill="1" applyBorder="1" applyAlignment="1">
      <alignment horizontal="center" vertical="center" wrapText="1"/>
    </xf>
    <xf numFmtId="171" fontId="39" fillId="0" borderId="1" xfId="12" applyNumberFormat="1" applyFont="1" applyFill="1" applyBorder="1" applyAlignment="1">
      <alignment horizontal="center" vertical="center"/>
    </xf>
    <xf numFmtId="14" fontId="11" fillId="0" borderId="1" xfId="0" applyNumberFormat="1" applyFont="1" applyFill="1" applyBorder="1" applyAlignment="1">
      <alignment horizontal="center" vertical="center"/>
    </xf>
    <xf numFmtId="1" fontId="20" fillId="0" borderId="1" xfId="12" applyNumberFormat="1" applyFont="1" applyFill="1" applyBorder="1" applyAlignment="1">
      <alignment horizontal="center" vertical="center"/>
    </xf>
    <xf numFmtId="168" fontId="19" fillId="0" borderId="1" xfId="0" applyNumberFormat="1" applyFont="1" applyFill="1" applyBorder="1" applyAlignment="1">
      <alignment horizontal="center" vertical="center"/>
    </xf>
    <xf numFmtId="171" fontId="19" fillId="0" borderId="1" xfId="12" applyNumberFormat="1" applyFont="1" applyFill="1" applyBorder="1" applyAlignment="1">
      <alignment horizontal="center" vertical="center"/>
    </xf>
    <xf numFmtId="14" fontId="19" fillId="0" borderId="1" xfId="0" applyNumberFormat="1" applyFont="1" applyFill="1" applyBorder="1" applyAlignment="1">
      <alignment horizontal="left" vertical="center"/>
    </xf>
    <xf numFmtId="0" fontId="23"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171" fontId="34" fillId="0" borderId="1" xfId="12" applyNumberFormat="1" applyFont="1" applyFill="1" applyBorder="1" applyAlignment="1">
      <alignment horizontal="center" vertical="center"/>
    </xf>
    <xf numFmtId="0" fontId="34" fillId="0" borderId="7" xfId="0" applyFont="1" applyFill="1" applyBorder="1" applyAlignment="1">
      <alignment horizontal="left" vertical="center" wrapText="1"/>
    </xf>
    <xf numFmtId="0" fontId="34" fillId="0" borderId="1" xfId="0" applyFont="1" applyFill="1" applyBorder="1" applyAlignment="1">
      <alignment horizontal="center" vertical="center"/>
    </xf>
    <xf numFmtId="168" fontId="34" fillId="0" borderId="1" xfId="0" applyNumberFormat="1" applyFont="1" applyFill="1" applyBorder="1" applyAlignment="1">
      <alignment horizontal="center" vertical="center"/>
    </xf>
    <xf numFmtId="14" fontId="21" fillId="0" borderId="1" xfId="0" applyNumberFormat="1" applyFont="1" applyFill="1" applyBorder="1" applyAlignment="1">
      <alignment horizontal="center"/>
    </xf>
    <xf numFmtId="0"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170" fontId="41" fillId="0" borderId="1" xfId="0" applyNumberFormat="1" applyFont="1" applyFill="1" applyBorder="1" applyAlignment="1">
      <alignment horizontal="center" vertical="center"/>
    </xf>
    <xf numFmtId="1" fontId="22" fillId="0" borderId="1" xfId="0" applyNumberFormat="1" applyFont="1" applyFill="1" applyBorder="1" applyAlignment="1">
      <alignment horizontal="center" vertical="center"/>
    </xf>
    <xf numFmtId="168" fontId="21" fillId="0" borderId="1" xfId="0" applyNumberFormat="1" applyFont="1" applyFill="1" applyBorder="1" applyAlignment="1">
      <alignment horizontal="center"/>
    </xf>
    <xf numFmtId="171" fontId="21" fillId="0" borderId="1" xfId="12" applyNumberFormat="1" applyFont="1" applyFill="1" applyBorder="1" applyAlignment="1">
      <alignment horizontal="center"/>
    </xf>
    <xf numFmtId="0" fontId="21" fillId="0" borderId="1" xfId="0" applyFont="1" applyFill="1" applyBorder="1" applyAlignment="1">
      <alignment horizontal="left" vertical="center"/>
    </xf>
    <xf numFmtId="169" fontId="21" fillId="0" borderId="1" xfId="0" applyNumberFormat="1" applyFont="1" applyFill="1" applyBorder="1" applyAlignment="1">
      <alignment horizontal="center"/>
    </xf>
    <xf numFmtId="170" fontId="21" fillId="0" borderId="1" xfId="0" applyNumberFormat="1" applyFont="1" applyFill="1" applyBorder="1" applyAlignment="1">
      <alignment horizontal="center"/>
    </xf>
    <xf numFmtId="0" fontId="50" fillId="0" borderId="1" xfId="0" applyFont="1" applyFill="1" applyBorder="1" applyAlignment="1">
      <alignment horizontal="center" vertical="center" wrapText="1"/>
    </xf>
  </cellXfs>
  <cellStyles count="15">
    <cellStyle name="Bueno" xfId="13" builtinId="26"/>
    <cellStyle name="Millares" xfId="11" builtinId="3"/>
    <cellStyle name="Millares 2" xfId="1"/>
    <cellStyle name="Millares 3" xfId="2"/>
    <cellStyle name="Millares 4" xfId="3"/>
    <cellStyle name="Moneda" xfId="12" builtinId="4"/>
    <cellStyle name="Normal" xfId="0" builtinId="0"/>
    <cellStyle name="Normal 2" xfId="4"/>
    <cellStyle name="Normal 2 2" xfId="5"/>
    <cellStyle name="Normal 2_PROYECCION_GASTOS_DE_PERSONALnomina_y_personal_indirecto(1)(1).xlsDRIVANNVIVEROS.xlsADAVISD" xfId="6"/>
    <cellStyle name="Normal 3" xfId="7"/>
    <cellStyle name="Normal 4" xfId="8"/>
    <cellStyle name="Normal 5" xfId="9"/>
    <cellStyle name="Normal 6" xfId="10"/>
    <cellStyle name="Salida" xfId="14" builtinId="2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'CONTRATACION AÑO 2020'!$A$1:$A$2871</c:f>
              <c:strCache>
                <c:ptCount val="2871"/>
                <c:pt idx="0">
                  <c:v> No Del Contrato</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84</c:v>
                </c:pt>
                <c:pt idx="86">
                  <c:v>85</c:v>
                </c:pt>
                <c:pt idx="87">
                  <c:v>85</c:v>
                </c:pt>
                <c:pt idx="88">
                  <c:v>86</c:v>
                </c:pt>
                <c:pt idx="89">
                  <c:v>87</c:v>
                </c:pt>
                <c:pt idx="90">
                  <c:v>88</c:v>
                </c:pt>
                <c:pt idx="91">
                  <c:v>89</c:v>
                </c:pt>
                <c:pt idx="92">
                  <c:v>90</c:v>
                </c:pt>
                <c:pt idx="93">
                  <c:v>91</c:v>
                </c:pt>
                <c:pt idx="94">
                  <c:v>92</c:v>
                </c:pt>
                <c:pt idx="95">
                  <c:v>93</c:v>
                </c:pt>
                <c:pt idx="96">
                  <c:v>94</c:v>
                </c:pt>
                <c:pt idx="97">
                  <c:v>95</c:v>
                </c:pt>
                <c:pt idx="98">
                  <c:v>96</c:v>
                </c:pt>
                <c:pt idx="99">
                  <c:v>97</c:v>
                </c:pt>
                <c:pt idx="100">
                  <c:v>98</c:v>
                </c:pt>
                <c:pt idx="101">
                  <c:v>99</c:v>
                </c:pt>
                <c:pt idx="102">
                  <c:v>100</c:v>
                </c:pt>
                <c:pt idx="103">
                  <c:v>101</c:v>
                </c:pt>
                <c:pt idx="104">
                  <c:v>102</c:v>
                </c:pt>
                <c:pt idx="105">
                  <c:v>103</c:v>
                </c:pt>
                <c:pt idx="106">
                  <c:v>104</c:v>
                </c:pt>
                <c:pt idx="107">
                  <c:v>105</c:v>
                </c:pt>
                <c:pt idx="108">
                  <c:v>106</c:v>
                </c:pt>
                <c:pt idx="109">
                  <c:v>107</c:v>
                </c:pt>
                <c:pt idx="110">
                  <c:v>108</c:v>
                </c:pt>
                <c:pt idx="111">
                  <c:v>109</c:v>
                </c:pt>
                <c:pt idx="112">
                  <c:v>110</c:v>
                </c:pt>
                <c:pt idx="113">
                  <c:v>111</c:v>
                </c:pt>
                <c:pt idx="114">
                  <c:v>112</c:v>
                </c:pt>
                <c:pt idx="115">
                  <c:v>113</c:v>
                </c:pt>
                <c:pt idx="116">
                  <c:v>114</c:v>
                </c:pt>
                <c:pt idx="117">
                  <c:v>115</c:v>
                </c:pt>
                <c:pt idx="118">
                  <c:v>116</c:v>
                </c:pt>
                <c:pt idx="119">
                  <c:v>117</c:v>
                </c:pt>
                <c:pt idx="120">
                  <c:v>118</c:v>
                </c:pt>
                <c:pt idx="121">
                  <c:v>119</c:v>
                </c:pt>
                <c:pt idx="122">
                  <c:v>120</c:v>
                </c:pt>
                <c:pt idx="123">
                  <c:v>121</c:v>
                </c:pt>
                <c:pt idx="124">
                  <c:v>122</c:v>
                </c:pt>
                <c:pt idx="125">
                  <c:v>123</c:v>
                </c:pt>
                <c:pt idx="126">
                  <c:v>124</c:v>
                </c:pt>
                <c:pt idx="127">
                  <c:v>125</c:v>
                </c:pt>
                <c:pt idx="128">
                  <c:v>126</c:v>
                </c:pt>
                <c:pt idx="129">
                  <c:v>127</c:v>
                </c:pt>
                <c:pt idx="130">
                  <c:v>128</c:v>
                </c:pt>
                <c:pt idx="131">
                  <c:v>129</c:v>
                </c:pt>
                <c:pt idx="132">
                  <c:v>130</c:v>
                </c:pt>
                <c:pt idx="133">
                  <c:v>131</c:v>
                </c:pt>
                <c:pt idx="134">
                  <c:v>132</c:v>
                </c:pt>
                <c:pt idx="135">
                  <c:v>133</c:v>
                </c:pt>
                <c:pt idx="136">
                  <c:v>134</c:v>
                </c:pt>
                <c:pt idx="137">
                  <c:v>135</c:v>
                </c:pt>
                <c:pt idx="138">
                  <c:v>136</c:v>
                </c:pt>
                <c:pt idx="139">
                  <c:v>137</c:v>
                </c:pt>
                <c:pt idx="140">
                  <c:v>138</c:v>
                </c:pt>
                <c:pt idx="141">
                  <c:v>138</c:v>
                </c:pt>
                <c:pt idx="142">
                  <c:v>139</c:v>
                </c:pt>
                <c:pt idx="143">
                  <c:v>140</c:v>
                </c:pt>
                <c:pt idx="144">
                  <c:v>141</c:v>
                </c:pt>
                <c:pt idx="145">
                  <c:v>142</c:v>
                </c:pt>
                <c:pt idx="146">
                  <c:v>143</c:v>
                </c:pt>
                <c:pt idx="147">
                  <c:v>144</c:v>
                </c:pt>
                <c:pt idx="148">
                  <c:v>145</c:v>
                </c:pt>
                <c:pt idx="149">
                  <c:v>146</c:v>
                </c:pt>
                <c:pt idx="150">
                  <c:v>147</c:v>
                </c:pt>
                <c:pt idx="151">
                  <c:v>148</c:v>
                </c:pt>
                <c:pt idx="152">
                  <c:v>149</c:v>
                </c:pt>
                <c:pt idx="153">
                  <c:v>150</c:v>
                </c:pt>
                <c:pt idx="154">
                  <c:v>151</c:v>
                </c:pt>
                <c:pt idx="155">
                  <c:v>152</c:v>
                </c:pt>
                <c:pt idx="156">
                  <c:v>153</c:v>
                </c:pt>
                <c:pt idx="157">
                  <c:v>154</c:v>
                </c:pt>
                <c:pt idx="158">
                  <c:v>154</c:v>
                </c:pt>
                <c:pt idx="159">
                  <c:v>155</c:v>
                </c:pt>
                <c:pt idx="160">
                  <c:v>156</c:v>
                </c:pt>
                <c:pt idx="161">
                  <c:v>157</c:v>
                </c:pt>
                <c:pt idx="162">
                  <c:v>158</c:v>
                </c:pt>
                <c:pt idx="163">
                  <c:v>159</c:v>
                </c:pt>
                <c:pt idx="164">
                  <c:v>160</c:v>
                </c:pt>
                <c:pt idx="165">
                  <c:v>161</c:v>
                </c:pt>
                <c:pt idx="166">
                  <c:v>162</c:v>
                </c:pt>
                <c:pt idx="167">
                  <c:v>163</c:v>
                </c:pt>
                <c:pt idx="168">
                  <c:v>164</c:v>
                </c:pt>
                <c:pt idx="169">
                  <c:v>165</c:v>
                </c:pt>
                <c:pt idx="170">
                  <c:v>166</c:v>
                </c:pt>
                <c:pt idx="171">
                  <c:v>167</c:v>
                </c:pt>
                <c:pt idx="172">
                  <c:v>167</c:v>
                </c:pt>
                <c:pt idx="173">
                  <c:v>168</c:v>
                </c:pt>
                <c:pt idx="174">
                  <c:v>169</c:v>
                </c:pt>
                <c:pt idx="175">
                  <c:v>169</c:v>
                </c:pt>
                <c:pt idx="176">
                  <c:v>170</c:v>
                </c:pt>
                <c:pt idx="177">
                  <c:v>171</c:v>
                </c:pt>
                <c:pt idx="178">
                  <c:v>172</c:v>
                </c:pt>
                <c:pt idx="179">
                  <c:v>173</c:v>
                </c:pt>
                <c:pt idx="180">
                  <c:v>173</c:v>
                </c:pt>
                <c:pt idx="181">
                  <c:v>174</c:v>
                </c:pt>
                <c:pt idx="182">
                  <c:v>175</c:v>
                </c:pt>
                <c:pt idx="183">
                  <c:v>176</c:v>
                </c:pt>
                <c:pt idx="184">
                  <c:v>177</c:v>
                </c:pt>
                <c:pt idx="185">
                  <c:v>178</c:v>
                </c:pt>
                <c:pt idx="186">
                  <c:v>179</c:v>
                </c:pt>
                <c:pt idx="187">
                  <c:v>180</c:v>
                </c:pt>
                <c:pt idx="188">
                  <c:v>181</c:v>
                </c:pt>
                <c:pt idx="189">
                  <c:v>182</c:v>
                </c:pt>
                <c:pt idx="190">
                  <c:v>183</c:v>
                </c:pt>
                <c:pt idx="191">
                  <c:v>184</c:v>
                </c:pt>
                <c:pt idx="192">
                  <c:v>185</c:v>
                </c:pt>
                <c:pt idx="193">
                  <c:v>186</c:v>
                </c:pt>
                <c:pt idx="194">
                  <c:v>187</c:v>
                </c:pt>
                <c:pt idx="195">
                  <c:v>188</c:v>
                </c:pt>
                <c:pt idx="196">
                  <c:v>189</c:v>
                </c:pt>
                <c:pt idx="197">
                  <c:v>190</c:v>
                </c:pt>
                <c:pt idx="198">
                  <c:v>191</c:v>
                </c:pt>
                <c:pt idx="199">
                  <c:v>192</c:v>
                </c:pt>
                <c:pt idx="200">
                  <c:v>193</c:v>
                </c:pt>
                <c:pt idx="201">
                  <c:v>194</c:v>
                </c:pt>
                <c:pt idx="202">
                  <c:v>195</c:v>
                </c:pt>
                <c:pt idx="203">
                  <c:v>196</c:v>
                </c:pt>
                <c:pt idx="204">
                  <c:v>197</c:v>
                </c:pt>
                <c:pt idx="205">
                  <c:v>198</c:v>
                </c:pt>
                <c:pt idx="206">
                  <c:v>199</c:v>
                </c:pt>
                <c:pt idx="207">
                  <c:v>200</c:v>
                </c:pt>
                <c:pt idx="208">
                  <c:v>201</c:v>
                </c:pt>
                <c:pt idx="209">
                  <c:v>202</c:v>
                </c:pt>
                <c:pt idx="210">
                  <c:v>203</c:v>
                </c:pt>
                <c:pt idx="211">
                  <c:v>204</c:v>
                </c:pt>
                <c:pt idx="212">
                  <c:v>205</c:v>
                </c:pt>
                <c:pt idx="213">
                  <c:v>206</c:v>
                </c:pt>
                <c:pt idx="214">
                  <c:v>207</c:v>
                </c:pt>
                <c:pt idx="215">
                  <c:v>208</c:v>
                </c:pt>
                <c:pt idx="216">
                  <c:v>209</c:v>
                </c:pt>
                <c:pt idx="217">
                  <c:v>210</c:v>
                </c:pt>
                <c:pt idx="218">
                  <c:v>211</c:v>
                </c:pt>
                <c:pt idx="219">
                  <c:v>212</c:v>
                </c:pt>
                <c:pt idx="220">
                  <c:v>213</c:v>
                </c:pt>
                <c:pt idx="221">
                  <c:v>214</c:v>
                </c:pt>
                <c:pt idx="222">
                  <c:v>215</c:v>
                </c:pt>
                <c:pt idx="223">
                  <c:v>216</c:v>
                </c:pt>
                <c:pt idx="224">
                  <c:v>217</c:v>
                </c:pt>
                <c:pt idx="225">
                  <c:v>218</c:v>
                </c:pt>
                <c:pt idx="226">
                  <c:v>219</c:v>
                </c:pt>
                <c:pt idx="227">
                  <c:v>220</c:v>
                </c:pt>
                <c:pt idx="228">
                  <c:v>221</c:v>
                </c:pt>
                <c:pt idx="229">
                  <c:v>222</c:v>
                </c:pt>
                <c:pt idx="230">
                  <c:v>223</c:v>
                </c:pt>
                <c:pt idx="231">
                  <c:v>224</c:v>
                </c:pt>
                <c:pt idx="232">
                  <c:v>225</c:v>
                </c:pt>
                <c:pt idx="233">
                  <c:v>226</c:v>
                </c:pt>
                <c:pt idx="234">
                  <c:v>227</c:v>
                </c:pt>
                <c:pt idx="235">
                  <c:v>228</c:v>
                </c:pt>
                <c:pt idx="236">
                  <c:v>229</c:v>
                </c:pt>
                <c:pt idx="237">
                  <c:v>230</c:v>
                </c:pt>
                <c:pt idx="238">
                  <c:v>231</c:v>
                </c:pt>
                <c:pt idx="239">
                  <c:v>232</c:v>
                </c:pt>
                <c:pt idx="240">
                  <c:v>233</c:v>
                </c:pt>
                <c:pt idx="241">
                  <c:v>234</c:v>
                </c:pt>
                <c:pt idx="242">
                  <c:v>235</c:v>
                </c:pt>
                <c:pt idx="243">
                  <c:v>236</c:v>
                </c:pt>
                <c:pt idx="244">
                  <c:v>237</c:v>
                </c:pt>
                <c:pt idx="245">
                  <c:v>238</c:v>
                </c:pt>
                <c:pt idx="246">
                  <c:v>239</c:v>
                </c:pt>
                <c:pt idx="247">
                  <c:v>240</c:v>
                </c:pt>
                <c:pt idx="248">
                  <c:v>241</c:v>
                </c:pt>
                <c:pt idx="249">
                  <c:v>241</c:v>
                </c:pt>
                <c:pt idx="250">
                  <c:v>242</c:v>
                </c:pt>
                <c:pt idx="251">
                  <c:v>242</c:v>
                </c:pt>
                <c:pt idx="252">
                  <c:v>243</c:v>
                </c:pt>
                <c:pt idx="253">
                  <c:v>244</c:v>
                </c:pt>
                <c:pt idx="254">
                  <c:v>245</c:v>
                </c:pt>
                <c:pt idx="255">
                  <c:v>246</c:v>
                </c:pt>
                <c:pt idx="256">
                  <c:v>247</c:v>
                </c:pt>
                <c:pt idx="257">
                  <c:v>248</c:v>
                </c:pt>
                <c:pt idx="258">
                  <c:v>249</c:v>
                </c:pt>
                <c:pt idx="259">
                  <c:v>250</c:v>
                </c:pt>
                <c:pt idx="260">
                  <c:v>251</c:v>
                </c:pt>
                <c:pt idx="261">
                  <c:v>252</c:v>
                </c:pt>
                <c:pt idx="262">
                  <c:v>253</c:v>
                </c:pt>
                <c:pt idx="263">
                  <c:v>254</c:v>
                </c:pt>
                <c:pt idx="264">
                  <c:v>255</c:v>
                </c:pt>
                <c:pt idx="265">
                  <c:v>256</c:v>
                </c:pt>
                <c:pt idx="266">
                  <c:v>257</c:v>
                </c:pt>
                <c:pt idx="267">
                  <c:v>258</c:v>
                </c:pt>
                <c:pt idx="268">
                  <c:v>259</c:v>
                </c:pt>
                <c:pt idx="269">
                  <c:v>260</c:v>
                </c:pt>
                <c:pt idx="270">
                  <c:v>261</c:v>
                </c:pt>
                <c:pt idx="271">
                  <c:v>262</c:v>
                </c:pt>
                <c:pt idx="272">
                  <c:v>263</c:v>
                </c:pt>
                <c:pt idx="273">
                  <c:v>264</c:v>
                </c:pt>
                <c:pt idx="274">
                  <c:v>265</c:v>
                </c:pt>
                <c:pt idx="275">
                  <c:v>266</c:v>
                </c:pt>
                <c:pt idx="276">
                  <c:v>267</c:v>
                </c:pt>
                <c:pt idx="277">
                  <c:v>268</c:v>
                </c:pt>
                <c:pt idx="278">
                  <c:v>269</c:v>
                </c:pt>
                <c:pt idx="279">
                  <c:v>270</c:v>
                </c:pt>
                <c:pt idx="280">
                  <c:v>271</c:v>
                </c:pt>
                <c:pt idx="281">
                  <c:v>272</c:v>
                </c:pt>
                <c:pt idx="282">
                  <c:v>273</c:v>
                </c:pt>
                <c:pt idx="283">
                  <c:v>274</c:v>
                </c:pt>
                <c:pt idx="284">
                  <c:v>275</c:v>
                </c:pt>
                <c:pt idx="285">
                  <c:v>276</c:v>
                </c:pt>
                <c:pt idx="286">
                  <c:v>277</c:v>
                </c:pt>
                <c:pt idx="287">
                  <c:v>278</c:v>
                </c:pt>
                <c:pt idx="288">
                  <c:v>279</c:v>
                </c:pt>
                <c:pt idx="289">
                  <c:v>280</c:v>
                </c:pt>
                <c:pt idx="290">
                  <c:v>281</c:v>
                </c:pt>
                <c:pt idx="291">
                  <c:v>282</c:v>
                </c:pt>
                <c:pt idx="292">
                  <c:v>283</c:v>
                </c:pt>
                <c:pt idx="293">
                  <c:v>284</c:v>
                </c:pt>
                <c:pt idx="294">
                  <c:v>285</c:v>
                </c:pt>
                <c:pt idx="295">
                  <c:v>286</c:v>
                </c:pt>
                <c:pt idx="296">
                  <c:v>287</c:v>
                </c:pt>
                <c:pt idx="297">
                  <c:v>288</c:v>
                </c:pt>
                <c:pt idx="298">
                  <c:v>289</c:v>
                </c:pt>
                <c:pt idx="299">
                  <c:v>290</c:v>
                </c:pt>
                <c:pt idx="300">
                  <c:v>291</c:v>
                </c:pt>
                <c:pt idx="301">
                  <c:v>292</c:v>
                </c:pt>
                <c:pt idx="302">
                  <c:v>293</c:v>
                </c:pt>
                <c:pt idx="303">
                  <c:v>294</c:v>
                </c:pt>
                <c:pt idx="304">
                  <c:v>295</c:v>
                </c:pt>
                <c:pt idx="305">
                  <c:v>296</c:v>
                </c:pt>
                <c:pt idx="306">
                  <c:v>297</c:v>
                </c:pt>
                <c:pt idx="307">
                  <c:v>297</c:v>
                </c:pt>
                <c:pt idx="308">
                  <c:v>298</c:v>
                </c:pt>
                <c:pt idx="309">
                  <c:v>299</c:v>
                </c:pt>
                <c:pt idx="310">
                  <c:v>300</c:v>
                </c:pt>
                <c:pt idx="311">
                  <c:v>301</c:v>
                </c:pt>
                <c:pt idx="312">
                  <c:v>302</c:v>
                </c:pt>
                <c:pt idx="313">
                  <c:v>303</c:v>
                </c:pt>
                <c:pt idx="314">
                  <c:v>304</c:v>
                </c:pt>
                <c:pt idx="315">
                  <c:v>304</c:v>
                </c:pt>
                <c:pt idx="316">
                  <c:v>304</c:v>
                </c:pt>
                <c:pt idx="317">
                  <c:v>305</c:v>
                </c:pt>
                <c:pt idx="318">
                  <c:v>306</c:v>
                </c:pt>
                <c:pt idx="319">
                  <c:v>307</c:v>
                </c:pt>
                <c:pt idx="320">
                  <c:v>308</c:v>
                </c:pt>
                <c:pt idx="321">
                  <c:v>309</c:v>
                </c:pt>
                <c:pt idx="322">
                  <c:v>309</c:v>
                </c:pt>
                <c:pt idx="323">
                  <c:v>310</c:v>
                </c:pt>
                <c:pt idx="324">
                  <c:v>311</c:v>
                </c:pt>
                <c:pt idx="325">
                  <c:v>311</c:v>
                </c:pt>
                <c:pt idx="326">
                  <c:v>312</c:v>
                </c:pt>
                <c:pt idx="327">
                  <c:v>313</c:v>
                </c:pt>
                <c:pt idx="328">
                  <c:v>313</c:v>
                </c:pt>
                <c:pt idx="329">
                  <c:v>314</c:v>
                </c:pt>
                <c:pt idx="330">
                  <c:v>315</c:v>
                </c:pt>
                <c:pt idx="331">
                  <c:v>316</c:v>
                </c:pt>
                <c:pt idx="332">
                  <c:v>317</c:v>
                </c:pt>
                <c:pt idx="333">
                  <c:v>318</c:v>
                </c:pt>
                <c:pt idx="334">
                  <c:v>319</c:v>
                </c:pt>
                <c:pt idx="335">
                  <c:v>320</c:v>
                </c:pt>
                <c:pt idx="336">
                  <c:v>321</c:v>
                </c:pt>
                <c:pt idx="337">
                  <c:v>322</c:v>
                </c:pt>
                <c:pt idx="338">
                  <c:v>323</c:v>
                </c:pt>
                <c:pt idx="339">
                  <c:v>323</c:v>
                </c:pt>
                <c:pt idx="340">
                  <c:v>324</c:v>
                </c:pt>
                <c:pt idx="341">
                  <c:v>325</c:v>
                </c:pt>
                <c:pt idx="342">
                  <c:v>326</c:v>
                </c:pt>
                <c:pt idx="343">
                  <c:v>327</c:v>
                </c:pt>
                <c:pt idx="344">
                  <c:v>328</c:v>
                </c:pt>
                <c:pt idx="345">
                  <c:v>329</c:v>
                </c:pt>
                <c:pt idx="346">
                  <c:v>330</c:v>
                </c:pt>
                <c:pt idx="347">
                  <c:v>331</c:v>
                </c:pt>
                <c:pt idx="348">
                  <c:v>332</c:v>
                </c:pt>
                <c:pt idx="349">
                  <c:v>333</c:v>
                </c:pt>
                <c:pt idx="350">
                  <c:v>334</c:v>
                </c:pt>
                <c:pt idx="351">
                  <c:v>335</c:v>
                </c:pt>
                <c:pt idx="352">
                  <c:v>336</c:v>
                </c:pt>
                <c:pt idx="353">
                  <c:v>337</c:v>
                </c:pt>
                <c:pt idx="354">
                  <c:v>338</c:v>
                </c:pt>
                <c:pt idx="355">
                  <c:v>339</c:v>
                </c:pt>
                <c:pt idx="356">
                  <c:v>340</c:v>
                </c:pt>
                <c:pt idx="357">
                  <c:v>341</c:v>
                </c:pt>
                <c:pt idx="358">
                  <c:v>342</c:v>
                </c:pt>
                <c:pt idx="359">
                  <c:v>343</c:v>
                </c:pt>
                <c:pt idx="360">
                  <c:v>344</c:v>
                </c:pt>
                <c:pt idx="361">
                  <c:v>345</c:v>
                </c:pt>
                <c:pt idx="362">
                  <c:v>346</c:v>
                </c:pt>
                <c:pt idx="363">
                  <c:v>347</c:v>
                </c:pt>
                <c:pt idx="364">
                  <c:v>348</c:v>
                </c:pt>
                <c:pt idx="365">
                  <c:v>349</c:v>
                </c:pt>
                <c:pt idx="366">
                  <c:v>350</c:v>
                </c:pt>
                <c:pt idx="367">
                  <c:v>351</c:v>
                </c:pt>
                <c:pt idx="368">
                  <c:v>352</c:v>
                </c:pt>
                <c:pt idx="369">
                  <c:v>353</c:v>
                </c:pt>
                <c:pt idx="370">
                  <c:v>354</c:v>
                </c:pt>
                <c:pt idx="371">
                  <c:v>355</c:v>
                </c:pt>
                <c:pt idx="372">
                  <c:v>356</c:v>
                </c:pt>
                <c:pt idx="373">
                  <c:v>357</c:v>
                </c:pt>
                <c:pt idx="374">
                  <c:v>357</c:v>
                </c:pt>
                <c:pt idx="375">
                  <c:v>358</c:v>
                </c:pt>
                <c:pt idx="376">
                  <c:v>359</c:v>
                </c:pt>
                <c:pt idx="377">
                  <c:v>360</c:v>
                </c:pt>
                <c:pt idx="378">
                  <c:v>361</c:v>
                </c:pt>
                <c:pt idx="379">
                  <c:v>362</c:v>
                </c:pt>
                <c:pt idx="380">
                  <c:v>363</c:v>
                </c:pt>
                <c:pt idx="381">
                  <c:v>364</c:v>
                </c:pt>
                <c:pt idx="382">
                  <c:v>365</c:v>
                </c:pt>
                <c:pt idx="383">
                  <c:v>366</c:v>
                </c:pt>
                <c:pt idx="384">
                  <c:v>367</c:v>
                </c:pt>
                <c:pt idx="385">
                  <c:v>368</c:v>
                </c:pt>
                <c:pt idx="386">
                  <c:v>369</c:v>
                </c:pt>
                <c:pt idx="387">
                  <c:v>370</c:v>
                </c:pt>
                <c:pt idx="388">
                  <c:v>371</c:v>
                </c:pt>
                <c:pt idx="389">
                  <c:v>372</c:v>
                </c:pt>
                <c:pt idx="390">
                  <c:v>373</c:v>
                </c:pt>
                <c:pt idx="391">
                  <c:v>374</c:v>
                </c:pt>
                <c:pt idx="392">
                  <c:v>375</c:v>
                </c:pt>
                <c:pt idx="393">
                  <c:v>376</c:v>
                </c:pt>
                <c:pt idx="394">
                  <c:v>377</c:v>
                </c:pt>
                <c:pt idx="395">
                  <c:v>378</c:v>
                </c:pt>
                <c:pt idx="396">
                  <c:v>379</c:v>
                </c:pt>
                <c:pt idx="397">
                  <c:v>379</c:v>
                </c:pt>
                <c:pt idx="398">
                  <c:v>380</c:v>
                </c:pt>
                <c:pt idx="399">
                  <c:v>381</c:v>
                </c:pt>
                <c:pt idx="400">
                  <c:v>381</c:v>
                </c:pt>
                <c:pt idx="401">
                  <c:v>382</c:v>
                </c:pt>
                <c:pt idx="402">
                  <c:v>382</c:v>
                </c:pt>
                <c:pt idx="403">
                  <c:v>383</c:v>
                </c:pt>
                <c:pt idx="404">
                  <c:v>384</c:v>
                </c:pt>
                <c:pt idx="405">
                  <c:v>385</c:v>
                </c:pt>
                <c:pt idx="406">
                  <c:v>386</c:v>
                </c:pt>
                <c:pt idx="407">
                  <c:v>387</c:v>
                </c:pt>
                <c:pt idx="408">
                  <c:v>388</c:v>
                </c:pt>
                <c:pt idx="409">
                  <c:v>389</c:v>
                </c:pt>
                <c:pt idx="410">
                  <c:v>390</c:v>
                </c:pt>
                <c:pt idx="411">
                  <c:v>391</c:v>
                </c:pt>
                <c:pt idx="412">
                  <c:v>392</c:v>
                </c:pt>
                <c:pt idx="413">
                  <c:v>393</c:v>
                </c:pt>
                <c:pt idx="414">
                  <c:v>394</c:v>
                </c:pt>
                <c:pt idx="415">
                  <c:v>394</c:v>
                </c:pt>
                <c:pt idx="416">
                  <c:v>395</c:v>
                </c:pt>
                <c:pt idx="417">
                  <c:v>396</c:v>
                </c:pt>
                <c:pt idx="418">
                  <c:v>397</c:v>
                </c:pt>
                <c:pt idx="419">
                  <c:v>398</c:v>
                </c:pt>
                <c:pt idx="420">
                  <c:v>398</c:v>
                </c:pt>
                <c:pt idx="421">
                  <c:v>399</c:v>
                </c:pt>
                <c:pt idx="422">
                  <c:v>400</c:v>
                </c:pt>
                <c:pt idx="423">
                  <c:v>401</c:v>
                </c:pt>
                <c:pt idx="424">
                  <c:v>402</c:v>
                </c:pt>
                <c:pt idx="425">
                  <c:v>403</c:v>
                </c:pt>
                <c:pt idx="426">
                  <c:v>404</c:v>
                </c:pt>
                <c:pt idx="427">
                  <c:v>405</c:v>
                </c:pt>
                <c:pt idx="428">
                  <c:v>406</c:v>
                </c:pt>
                <c:pt idx="429">
                  <c:v>407</c:v>
                </c:pt>
                <c:pt idx="430">
                  <c:v>408</c:v>
                </c:pt>
                <c:pt idx="431">
                  <c:v>409</c:v>
                </c:pt>
                <c:pt idx="432">
                  <c:v>410</c:v>
                </c:pt>
                <c:pt idx="433">
                  <c:v>411</c:v>
                </c:pt>
                <c:pt idx="434">
                  <c:v>412</c:v>
                </c:pt>
                <c:pt idx="435">
                  <c:v>413</c:v>
                </c:pt>
                <c:pt idx="436">
                  <c:v>414</c:v>
                </c:pt>
                <c:pt idx="437">
                  <c:v>415</c:v>
                </c:pt>
                <c:pt idx="438">
                  <c:v>416</c:v>
                </c:pt>
                <c:pt idx="439">
                  <c:v>417</c:v>
                </c:pt>
                <c:pt idx="440">
                  <c:v>418</c:v>
                </c:pt>
                <c:pt idx="441">
                  <c:v>419</c:v>
                </c:pt>
                <c:pt idx="442">
                  <c:v>420</c:v>
                </c:pt>
                <c:pt idx="443">
                  <c:v>421</c:v>
                </c:pt>
                <c:pt idx="444">
                  <c:v>422</c:v>
                </c:pt>
                <c:pt idx="445">
                  <c:v>423</c:v>
                </c:pt>
                <c:pt idx="446">
                  <c:v>424</c:v>
                </c:pt>
                <c:pt idx="447">
                  <c:v>425</c:v>
                </c:pt>
                <c:pt idx="448">
                  <c:v>426</c:v>
                </c:pt>
                <c:pt idx="449">
                  <c:v>427</c:v>
                </c:pt>
                <c:pt idx="450">
                  <c:v>428</c:v>
                </c:pt>
                <c:pt idx="451">
                  <c:v>429</c:v>
                </c:pt>
                <c:pt idx="452">
                  <c:v>430</c:v>
                </c:pt>
                <c:pt idx="453">
                  <c:v>431</c:v>
                </c:pt>
                <c:pt idx="454">
                  <c:v>432</c:v>
                </c:pt>
                <c:pt idx="455">
                  <c:v>433</c:v>
                </c:pt>
                <c:pt idx="456">
                  <c:v>434</c:v>
                </c:pt>
                <c:pt idx="457">
                  <c:v>435</c:v>
                </c:pt>
                <c:pt idx="458">
                  <c:v>436</c:v>
                </c:pt>
                <c:pt idx="459">
                  <c:v>437</c:v>
                </c:pt>
                <c:pt idx="460">
                  <c:v>438</c:v>
                </c:pt>
                <c:pt idx="461">
                  <c:v>439</c:v>
                </c:pt>
                <c:pt idx="462">
                  <c:v>440</c:v>
                </c:pt>
                <c:pt idx="463">
                  <c:v>441</c:v>
                </c:pt>
                <c:pt idx="464">
                  <c:v>442</c:v>
                </c:pt>
                <c:pt idx="465">
                  <c:v>443</c:v>
                </c:pt>
                <c:pt idx="466">
                  <c:v>444</c:v>
                </c:pt>
                <c:pt idx="467">
                  <c:v>445</c:v>
                </c:pt>
                <c:pt idx="468">
                  <c:v>446</c:v>
                </c:pt>
                <c:pt idx="469">
                  <c:v>447</c:v>
                </c:pt>
                <c:pt idx="470">
                  <c:v>448</c:v>
                </c:pt>
                <c:pt idx="471">
                  <c:v>449</c:v>
                </c:pt>
                <c:pt idx="472">
                  <c:v>450</c:v>
                </c:pt>
                <c:pt idx="473">
                  <c:v>451</c:v>
                </c:pt>
                <c:pt idx="474">
                  <c:v>452</c:v>
                </c:pt>
                <c:pt idx="475">
                  <c:v>453</c:v>
                </c:pt>
                <c:pt idx="476">
                  <c:v>454</c:v>
                </c:pt>
                <c:pt idx="477">
                  <c:v>454</c:v>
                </c:pt>
                <c:pt idx="478">
                  <c:v>455</c:v>
                </c:pt>
                <c:pt idx="479">
                  <c:v>456</c:v>
                </c:pt>
                <c:pt idx="480">
                  <c:v>457</c:v>
                </c:pt>
                <c:pt idx="481">
                  <c:v>458</c:v>
                </c:pt>
                <c:pt idx="482">
                  <c:v>459</c:v>
                </c:pt>
                <c:pt idx="483">
                  <c:v>459</c:v>
                </c:pt>
                <c:pt idx="484">
                  <c:v>460</c:v>
                </c:pt>
                <c:pt idx="485">
                  <c:v>461</c:v>
                </c:pt>
                <c:pt idx="486">
                  <c:v>462</c:v>
                </c:pt>
                <c:pt idx="487">
                  <c:v>463</c:v>
                </c:pt>
                <c:pt idx="488">
                  <c:v>464</c:v>
                </c:pt>
                <c:pt idx="489">
                  <c:v>465</c:v>
                </c:pt>
                <c:pt idx="490">
                  <c:v>466</c:v>
                </c:pt>
                <c:pt idx="491">
                  <c:v>467</c:v>
                </c:pt>
                <c:pt idx="492">
                  <c:v>468</c:v>
                </c:pt>
                <c:pt idx="493">
                  <c:v>469</c:v>
                </c:pt>
                <c:pt idx="494">
                  <c:v>470</c:v>
                </c:pt>
                <c:pt idx="495">
                  <c:v>471</c:v>
                </c:pt>
                <c:pt idx="496">
                  <c:v>472</c:v>
                </c:pt>
                <c:pt idx="497">
                  <c:v>473</c:v>
                </c:pt>
                <c:pt idx="498">
                  <c:v>474</c:v>
                </c:pt>
                <c:pt idx="499">
                  <c:v>475</c:v>
                </c:pt>
                <c:pt idx="500">
                  <c:v>476</c:v>
                </c:pt>
                <c:pt idx="501">
                  <c:v>477</c:v>
                </c:pt>
                <c:pt idx="502">
                  <c:v>478</c:v>
                </c:pt>
                <c:pt idx="503">
                  <c:v>479</c:v>
                </c:pt>
                <c:pt idx="504">
                  <c:v>480</c:v>
                </c:pt>
                <c:pt idx="505">
                  <c:v>481</c:v>
                </c:pt>
                <c:pt idx="506">
                  <c:v>483</c:v>
                </c:pt>
                <c:pt idx="507">
                  <c:v>484</c:v>
                </c:pt>
                <c:pt idx="508">
                  <c:v>485</c:v>
                </c:pt>
                <c:pt idx="509">
                  <c:v>486</c:v>
                </c:pt>
                <c:pt idx="510">
                  <c:v>487</c:v>
                </c:pt>
                <c:pt idx="511">
                  <c:v>488</c:v>
                </c:pt>
                <c:pt idx="512">
                  <c:v>489</c:v>
                </c:pt>
                <c:pt idx="513">
                  <c:v>490</c:v>
                </c:pt>
                <c:pt idx="514">
                  <c:v>491</c:v>
                </c:pt>
                <c:pt idx="515">
                  <c:v>492</c:v>
                </c:pt>
                <c:pt idx="516">
                  <c:v>493</c:v>
                </c:pt>
                <c:pt idx="517">
                  <c:v>494</c:v>
                </c:pt>
                <c:pt idx="518">
                  <c:v>495</c:v>
                </c:pt>
                <c:pt idx="519">
                  <c:v>496</c:v>
                </c:pt>
                <c:pt idx="520">
                  <c:v>497</c:v>
                </c:pt>
                <c:pt idx="521">
                  <c:v>498</c:v>
                </c:pt>
                <c:pt idx="522">
                  <c:v>499</c:v>
                </c:pt>
                <c:pt idx="523">
                  <c:v>500</c:v>
                </c:pt>
                <c:pt idx="524">
                  <c:v>501</c:v>
                </c:pt>
                <c:pt idx="525">
                  <c:v>502</c:v>
                </c:pt>
                <c:pt idx="526">
                  <c:v>503</c:v>
                </c:pt>
                <c:pt idx="527">
                  <c:v>504</c:v>
                </c:pt>
                <c:pt idx="528">
                  <c:v>505</c:v>
                </c:pt>
                <c:pt idx="529">
                  <c:v>506</c:v>
                </c:pt>
                <c:pt idx="530">
                  <c:v>507</c:v>
                </c:pt>
                <c:pt idx="531">
                  <c:v>508</c:v>
                </c:pt>
                <c:pt idx="532">
                  <c:v>509</c:v>
                </c:pt>
                <c:pt idx="533">
                  <c:v>510</c:v>
                </c:pt>
                <c:pt idx="534">
                  <c:v>511</c:v>
                </c:pt>
                <c:pt idx="535">
                  <c:v>512</c:v>
                </c:pt>
                <c:pt idx="536">
                  <c:v>513</c:v>
                </c:pt>
                <c:pt idx="537">
                  <c:v>514</c:v>
                </c:pt>
                <c:pt idx="538">
                  <c:v>515</c:v>
                </c:pt>
                <c:pt idx="539">
                  <c:v>516</c:v>
                </c:pt>
                <c:pt idx="540">
                  <c:v>517</c:v>
                </c:pt>
                <c:pt idx="541">
                  <c:v>518</c:v>
                </c:pt>
                <c:pt idx="542">
                  <c:v>519</c:v>
                </c:pt>
                <c:pt idx="543">
                  <c:v>520</c:v>
                </c:pt>
                <c:pt idx="544">
                  <c:v>521</c:v>
                </c:pt>
                <c:pt idx="545">
                  <c:v>522</c:v>
                </c:pt>
                <c:pt idx="546">
                  <c:v>523</c:v>
                </c:pt>
                <c:pt idx="547">
                  <c:v>524</c:v>
                </c:pt>
                <c:pt idx="548">
                  <c:v>525</c:v>
                </c:pt>
                <c:pt idx="549">
                  <c:v>526</c:v>
                </c:pt>
                <c:pt idx="550">
                  <c:v>527</c:v>
                </c:pt>
                <c:pt idx="551">
                  <c:v>528</c:v>
                </c:pt>
                <c:pt idx="552">
                  <c:v>529</c:v>
                </c:pt>
                <c:pt idx="553">
                  <c:v>530</c:v>
                </c:pt>
                <c:pt idx="554">
                  <c:v>531</c:v>
                </c:pt>
                <c:pt idx="555">
                  <c:v>532</c:v>
                </c:pt>
                <c:pt idx="556">
                  <c:v>533</c:v>
                </c:pt>
                <c:pt idx="557">
                  <c:v>534</c:v>
                </c:pt>
                <c:pt idx="558">
                  <c:v>535</c:v>
                </c:pt>
                <c:pt idx="559">
                  <c:v>536</c:v>
                </c:pt>
                <c:pt idx="560">
                  <c:v>537</c:v>
                </c:pt>
                <c:pt idx="561">
                  <c:v>538</c:v>
                </c:pt>
                <c:pt idx="562">
                  <c:v>539</c:v>
                </c:pt>
                <c:pt idx="563">
                  <c:v>540</c:v>
                </c:pt>
                <c:pt idx="564">
                  <c:v>541</c:v>
                </c:pt>
                <c:pt idx="565">
                  <c:v>542</c:v>
                </c:pt>
                <c:pt idx="566">
                  <c:v>543</c:v>
                </c:pt>
                <c:pt idx="567">
                  <c:v>544</c:v>
                </c:pt>
                <c:pt idx="568">
                  <c:v>545</c:v>
                </c:pt>
                <c:pt idx="569">
                  <c:v>546</c:v>
                </c:pt>
                <c:pt idx="570">
                  <c:v>547</c:v>
                </c:pt>
                <c:pt idx="571">
                  <c:v>548</c:v>
                </c:pt>
                <c:pt idx="572">
                  <c:v>549</c:v>
                </c:pt>
                <c:pt idx="573">
                  <c:v>550</c:v>
                </c:pt>
                <c:pt idx="574">
                  <c:v>551</c:v>
                </c:pt>
                <c:pt idx="575">
                  <c:v>552</c:v>
                </c:pt>
                <c:pt idx="576">
                  <c:v>553</c:v>
                </c:pt>
                <c:pt idx="577">
                  <c:v>554</c:v>
                </c:pt>
                <c:pt idx="578">
                  <c:v>555</c:v>
                </c:pt>
                <c:pt idx="579">
                  <c:v>556</c:v>
                </c:pt>
                <c:pt idx="580">
                  <c:v>557</c:v>
                </c:pt>
                <c:pt idx="581">
                  <c:v>558</c:v>
                </c:pt>
                <c:pt idx="582">
                  <c:v>559</c:v>
                </c:pt>
                <c:pt idx="583">
                  <c:v>560</c:v>
                </c:pt>
                <c:pt idx="584">
                  <c:v>561</c:v>
                </c:pt>
                <c:pt idx="585">
                  <c:v>562</c:v>
                </c:pt>
                <c:pt idx="586">
                  <c:v>563</c:v>
                </c:pt>
                <c:pt idx="587">
                  <c:v>564</c:v>
                </c:pt>
                <c:pt idx="588">
                  <c:v>565</c:v>
                </c:pt>
                <c:pt idx="589">
                  <c:v>566</c:v>
                </c:pt>
                <c:pt idx="590">
                  <c:v>567</c:v>
                </c:pt>
                <c:pt idx="591">
                  <c:v>568</c:v>
                </c:pt>
                <c:pt idx="592">
                  <c:v>569</c:v>
                </c:pt>
                <c:pt idx="593">
                  <c:v>570</c:v>
                </c:pt>
                <c:pt idx="594">
                  <c:v>571</c:v>
                </c:pt>
                <c:pt idx="595">
                  <c:v>572</c:v>
                </c:pt>
                <c:pt idx="596">
                  <c:v>573</c:v>
                </c:pt>
                <c:pt idx="597">
                  <c:v>574</c:v>
                </c:pt>
                <c:pt idx="598">
                  <c:v>575</c:v>
                </c:pt>
                <c:pt idx="599">
                  <c:v>576</c:v>
                </c:pt>
                <c:pt idx="600">
                  <c:v>577</c:v>
                </c:pt>
                <c:pt idx="601">
                  <c:v>578</c:v>
                </c:pt>
                <c:pt idx="602">
                  <c:v>579</c:v>
                </c:pt>
                <c:pt idx="603">
                  <c:v>579</c:v>
                </c:pt>
                <c:pt idx="604">
                  <c:v>579</c:v>
                </c:pt>
                <c:pt idx="605">
                  <c:v>580</c:v>
                </c:pt>
                <c:pt idx="606">
                  <c:v>580</c:v>
                </c:pt>
                <c:pt idx="607">
                  <c:v>581</c:v>
                </c:pt>
                <c:pt idx="608">
                  <c:v>582</c:v>
                </c:pt>
                <c:pt idx="609">
                  <c:v>583</c:v>
                </c:pt>
                <c:pt idx="610">
                  <c:v>584</c:v>
                </c:pt>
                <c:pt idx="611">
                  <c:v>584</c:v>
                </c:pt>
                <c:pt idx="612">
                  <c:v>585</c:v>
                </c:pt>
                <c:pt idx="613">
                  <c:v>586</c:v>
                </c:pt>
                <c:pt idx="614">
                  <c:v>587</c:v>
                </c:pt>
                <c:pt idx="615">
                  <c:v>588</c:v>
                </c:pt>
                <c:pt idx="616">
                  <c:v>588</c:v>
                </c:pt>
                <c:pt idx="617">
                  <c:v>589</c:v>
                </c:pt>
                <c:pt idx="618">
                  <c:v>589</c:v>
                </c:pt>
                <c:pt idx="619">
                  <c:v>590</c:v>
                </c:pt>
                <c:pt idx="620">
                  <c:v>591</c:v>
                </c:pt>
                <c:pt idx="621">
                  <c:v>592</c:v>
                </c:pt>
                <c:pt idx="622">
                  <c:v>593</c:v>
                </c:pt>
                <c:pt idx="623">
                  <c:v>594</c:v>
                </c:pt>
                <c:pt idx="624">
                  <c:v>595</c:v>
                </c:pt>
                <c:pt idx="625">
                  <c:v>595</c:v>
                </c:pt>
                <c:pt idx="626">
                  <c:v>596</c:v>
                </c:pt>
                <c:pt idx="627">
                  <c:v>596</c:v>
                </c:pt>
                <c:pt idx="628">
                  <c:v>597</c:v>
                </c:pt>
                <c:pt idx="629">
                  <c:v>598</c:v>
                </c:pt>
                <c:pt idx="630">
                  <c:v>599</c:v>
                </c:pt>
                <c:pt idx="631">
                  <c:v>600</c:v>
                </c:pt>
                <c:pt idx="632">
                  <c:v>601</c:v>
                </c:pt>
                <c:pt idx="633">
                  <c:v>602</c:v>
                </c:pt>
                <c:pt idx="634">
                  <c:v>603</c:v>
                </c:pt>
                <c:pt idx="635">
                  <c:v>604</c:v>
                </c:pt>
                <c:pt idx="636">
                  <c:v>605</c:v>
                </c:pt>
                <c:pt idx="637">
                  <c:v>605</c:v>
                </c:pt>
                <c:pt idx="638">
                  <c:v>606</c:v>
                </c:pt>
                <c:pt idx="639">
                  <c:v>606</c:v>
                </c:pt>
                <c:pt idx="640">
                  <c:v>607</c:v>
                </c:pt>
                <c:pt idx="641">
                  <c:v>607</c:v>
                </c:pt>
                <c:pt idx="642">
                  <c:v>608</c:v>
                </c:pt>
                <c:pt idx="643">
                  <c:v>608</c:v>
                </c:pt>
                <c:pt idx="644">
                  <c:v>609</c:v>
                </c:pt>
                <c:pt idx="645">
                  <c:v>610</c:v>
                </c:pt>
                <c:pt idx="646">
                  <c:v>610</c:v>
                </c:pt>
                <c:pt idx="647">
                  <c:v>611</c:v>
                </c:pt>
                <c:pt idx="648">
                  <c:v>612</c:v>
                </c:pt>
                <c:pt idx="649">
                  <c:v>613</c:v>
                </c:pt>
                <c:pt idx="650">
                  <c:v>614</c:v>
                </c:pt>
                <c:pt idx="651">
                  <c:v>615</c:v>
                </c:pt>
                <c:pt idx="652">
                  <c:v>616</c:v>
                </c:pt>
                <c:pt idx="653">
                  <c:v>617</c:v>
                </c:pt>
                <c:pt idx="654">
                  <c:v>618</c:v>
                </c:pt>
                <c:pt idx="655">
                  <c:v>619</c:v>
                </c:pt>
                <c:pt idx="656">
                  <c:v>619</c:v>
                </c:pt>
                <c:pt idx="657">
                  <c:v>620</c:v>
                </c:pt>
                <c:pt idx="658">
                  <c:v>620</c:v>
                </c:pt>
                <c:pt idx="659">
                  <c:v>621</c:v>
                </c:pt>
                <c:pt idx="660">
                  <c:v>622</c:v>
                </c:pt>
                <c:pt idx="661">
                  <c:v>622</c:v>
                </c:pt>
                <c:pt idx="663">
                  <c:v>623</c:v>
                </c:pt>
                <c:pt idx="664">
                  <c:v>624</c:v>
                </c:pt>
                <c:pt idx="665">
                  <c:v>625</c:v>
                </c:pt>
                <c:pt idx="666">
                  <c:v>626</c:v>
                </c:pt>
                <c:pt idx="667">
                  <c:v>627</c:v>
                </c:pt>
                <c:pt idx="668">
                  <c:v>628</c:v>
                </c:pt>
                <c:pt idx="669">
                  <c:v>629</c:v>
                </c:pt>
                <c:pt idx="670">
                  <c:v>630</c:v>
                </c:pt>
                <c:pt idx="671">
                  <c:v>631</c:v>
                </c:pt>
                <c:pt idx="672">
                  <c:v>632</c:v>
                </c:pt>
                <c:pt idx="673">
                  <c:v>633</c:v>
                </c:pt>
                <c:pt idx="674">
                  <c:v>634</c:v>
                </c:pt>
                <c:pt idx="675">
                  <c:v>635</c:v>
                </c:pt>
                <c:pt idx="676">
                  <c:v>635</c:v>
                </c:pt>
                <c:pt idx="677">
                  <c:v>636</c:v>
                </c:pt>
                <c:pt idx="678">
                  <c:v>637</c:v>
                </c:pt>
                <c:pt idx="679">
                  <c:v>638</c:v>
                </c:pt>
                <c:pt idx="680">
                  <c:v>639</c:v>
                </c:pt>
                <c:pt idx="681">
                  <c:v>640</c:v>
                </c:pt>
                <c:pt idx="682">
                  <c:v>640</c:v>
                </c:pt>
                <c:pt idx="683">
                  <c:v>641</c:v>
                </c:pt>
                <c:pt idx="684">
                  <c:v>641</c:v>
                </c:pt>
                <c:pt idx="685">
                  <c:v>642</c:v>
                </c:pt>
                <c:pt idx="686">
                  <c:v>643</c:v>
                </c:pt>
                <c:pt idx="687">
                  <c:v>644</c:v>
                </c:pt>
                <c:pt idx="688">
                  <c:v>645</c:v>
                </c:pt>
                <c:pt idx="689">
                  <c:v>645</c:v>
                </c:pt>
                <c:pt idx="690">
                  <c:v>646</c:v>
                </c:pt>
                <c:pt idx="691">
                  <c:v>647</c:v>
                </c:pt>
                <c:pt idx="692">
                  <c:v>648</c:v>
                </c:pt>
                <c:pt idx="693">
                  <c:v>648</c:v>
                </c:pt>
                <c:pt idx="694">
                  <c:v>649</c:v>
                </c:pt>
                <c:pt idx="695">
                  <c:v>650</c:v>
                </c:pt>
                <c:pt idx="696">
                  <c:v>651</c:v>
                </c:pt>
                <c:pt idx="697">
                  <c:v>652</c:v>
                </c:pt>
                <c:pt idx="698">
                  <c:v>652</c:v>
                </c:pt>
                <c:pt idx="699">
                  <c:v>653</c:v>
                </c:pt>
                <c:pt idx="700">
                  <c:v>653</c:v>
                </c:pt>
                <c:pt idx="701">
                  <c:v>654</c:v>
                </c:pt>
                <c:pt idx="702">
                  <c:v>654</c:v>
                </c:pt>
                <c:pt idx="703">
                  <c:v>655</c:v>
                </c:pt>
                <c:pt idx="704">
                  <c:v>656</c:v>
                </c:pt>
                <c:pt idx="705">
                  <c:v>657</c:v>
                </c:pt>
                <c:pt idx="706">
                  <c:v>658</c:v>
                </c:pt>
                <c:pt idx="708">
                  <c:v>659</c:v>
                </c:pt>
                <c:pt idx="709">
                  <c:v>660</c:v>
                </c:pt>
                <c:pt idx="710">
                  <c:v>661</c:v>
                </c:pt>
                <c:pt idx="711">
                  <c:v>662</c:v>
                </c:pt>
                <c:pt idx="712">
                  <c:v>663</c:v>
                </c:pt>
                <c:pt idx="713">
                  <c:v>664</c:v>
                </c:pt>
                <c:pt idx="714">
                  <c:v>665</c:v>
                </c:pt>
                <c:pt idx="715">
                  <c:v>666</c:v>
                </c:pt>
                <c:pt idx="716">
                  <c:v>667</c:v>
                </c:pt>
                <c:pt idx="717">
                  <c:v>668</c:v>
                </c:pt>
                <c:pt idx="718">
                  <c:v>669</c:v>
                </c:pt>
                <c:pt idx="719">
                  <c:v>670</c:v>
                </c:pt>
                <c:pt idx="720">
                  <c:v>671</c:v>
                </c:pt>
                <c:pt idx="721">
                  <c:v>672</c:v>
                </c:pt>
                <c:pt idx="722">
                  <c:v>673</c:v>
                </c:pt>
                <c:pt idx="723">
                  <c:v>674</c:v>
                </c:pt>
                <c:pt idx="724">
                  <c:v>675</c:v>
                </c:pt>
                <c:pt idx="725">
                  <c:v>676</c:v>
                </c:pt>
                <c:pt idx="726">
                  <c:v>677</c:v>
                </c:pt>
                <c:pt idx="727">
                  <c:v>678</c:v>
                </c:pt>
                <c:pt idx="728">
                  <c:v>679</c:v>
                </c:pt>
                <c:pt idx="729">
                  <c:v>680</c:v>
                </c:pt>
                <c:pt idx="730">
                  <c:v>681</c:v>
                </c:pt>
                <c:pt idx="731">
                  <c:v>682</c:v>
                </c:pt>
                <c:pt idx="732">
                  <c:v>683</c:v>
                </c:pt>
                <c:pt idx="733">
                  <c:v>684</c:v>
                </c:pt>
                <c:pt idx="734">
                  <c:v>685</c:v>
                </c:pt>
                <c:pt idx="735">
                  <c:v>686</c:v>
                </c:pt>
                <c:pt idx="736">
                  <c:v>687</c:v>
                </c:pt>
                <c:pt idx="737">
                  <c:v>688</c:v>
                </c:pt>
                <c:pt idx="738">
                  <c:v>689</c:v>
                </c:pt>
                <c:pt idx="739">
                  <c:v>690</c:v>
                </c:pt>
                <c:pt idx="740">
                  <c:v>691</c:v>
                </c:pt>
                <c:pt idx="741">
                  <c:v>692</c:v>
                </c:pt>
                <c:pt idx="742">
                  <c:v>693</c:v>
                </c:pt>
                <c:pt idx="743">
                  <c:v>694</c:v>
                </c:pt>
                <c:pt idx="744">
                  <c:v>695</c:v>
                </c:pt>
                <c:pt idx="745">
                  <c:v>696</c:v>
                </c:pt>
                <c:pt idx="746">
                  <c:v>697</c:v>
                </c:pt>
                <c:pt idx="747">
                  <c:v>698</c:v>
                </c:pt>
                <c:pt idx="748">
                  <c:v>699</c:v>
                </c:pt>
                <c:pt idx="749">
                  <c:v>700</c:v>
                </c:pt>
                <c:pt idx="750">
                  <c:v>701</c:v>
                </c:pt>
                <c:pt idx="751">
                  <c:v>702</c:v>
                </c:pt>
                <c:pt idx="752">
                  <c:v>703</c:v>
                </c:pt>
                <c:pt idx="753">
                  <c:v>704</c:v>
                </c:pt>
                <c:pt idx="754">
                  <c:v>705</c:v>
                </c:pt>
                <c:pt idx="755">
                  <c:v>706</c:v>
                </c:pt>
                <c:pt idx="756">
                  <c:v>707</c:v>
                </c:pt>
                <c:pt idx="757">
                  <c:v>708</c:v>
                </c:pt>
                <c:pt idx="758">
                  <c:v>709</c:v>
                </c:pt>
                <c:pt idx="759">
                  <c:v>710</c:v>
                </c:pt>
                <c:pt idx="760">
                  <c:v>711</c:v>
                </c:pt>
                <c:pt idx="761">
                  <c:v>712</c:v>
                </c:pt>
                <c:pt idx="762">
                  <c:v>713</c:v>
                </c:pt>
                <c:pt idx="763">
                  <c:v>714</c:v>
                </c:pt>
                <c:pt idx="764">
                  <c:v>715</c:v>
                </c:pt>
                <c:pt idx="765">
                  <c:v>716</c:v>
                </c:pt>
                <c:pt idx="766">
                  <c:v>717</c:v>
                </c:pt>
                <c:pt idx="767">
                  <c:v>718</c:v>
                </c:pt>
                <c:pt idx="768">
                  <c:v>719</c:v>
                </c:pt>
                <c:pt idx="769">
                  <c:v>720</c:v>
                </c:pt>
                <c:pt idx="770">
                  <c:v>721</c:v>
                </c:pt>
                <c:pt idx="771">
                  <c:v>722</c:v>
                </c:pt>
                <c:pt idx="772">
                  <c:v>723</c:v>
                </c:pt>
                <c:pt idx="773">
                  <c:v>724</c:v>
                </c:pt>
                <c:pt idx="774">
                  <c:v>725</c:v>
                </c:pt>
                <c:pt idx="775">
                  <c:v>726</c:v>
                </c:pt>
                <c:pt idx="776">
                  <c:v>727</c:v>
                </c:pt>
                <c:pt idx="777">
                  <c:v>728</c:v>
                </c:pt>
                <c:pt idx="778">
                  <c:v>729</c:v>
                </c:pt>
                <c:pt idx="779">
                  <c:v>730</c:v>
                </c:pt>
                <c:pt idx="780">
                  <c:v>731</c:v>
                </c:pt>
                <c:pt idx="781">
                  <c:v>732</c:v>
                </c:pt>
                <c:pt idx="782">
                  <c:v>733</c:v>
                </c:pt>
                <c:pt idx="783">
                  <c:v>734</c:v>
                </c:pt>
                <c:pt idx="784">
                  <c:v>735</c:v>
                </c:pt>
                <c:pt idx="785">
                  <c:v>736</c:v>
                </c:pt>
                <c:pt idx="786">
                  <c:v>737</c:v>
                </c:pt>
                <c:pt idx="787">
                  <c:v>738</c:v>
                </c:pt>
                <c:pt idx="788">
                  <c:v>739</c:v>
                </c:pt>
                <c:pt idx="789">
                  <c:v>740</c:v>
                </c:pt>
                <c:pt idx="790">
                  <c:v>741</c:v>
                </c:pt>
                <c:pt idx="791">
                  <c:v>742</c:v>
                </c:pt>
                <c:pt idx="792">
                  <c:v>743</c:v>
                </c:pt>
                <c:pt idx="793">
                  <c:v>744</c:v>
                </c:pt>
                <c:pt idx="794">
                  <c:v>745</c:v>
                </c:pt>
                <c:pt idx="795">
                  <c:v>746</c:v>
                </c:pt>
                <c:pt idx="796">
                  <c:v>747</c:v>
                </c:pt>
                <c:pt idx="797">
                  <c:v>748</c:v>
                </c:pt>
                <c:pt idx="798">
                  <c:v>749</c:v>
                </c:pt>
                <c:pt idx="799">
                  <c:v>750</c:v>
                </c:pt>
                <c:pt idx="800">
                  <c:v>751</c:v>
                </c:pt>
                <c:pt idx="801">
                  <c:v>752</c:v>
                </c:pt>
                <c:pt idx="802">
                  <c:v>753</c:v>
                </c:pt>
                <c:pt idx="803">
                  <c:v>754</c:v>
                </c:pt>
                <c:pt idx="804">
                  <c:v>755</c:v>
                </c:pt>
                <c:pt idx="805">
                  <c:v>756</c:v>
                </c:pt>
                <c:pt idx="806">
                  <c:v>757</c:v>
                </c:pt>
                <c:pt idx="807">
                  <c:v>758</c:v>
                </c:pt>
                <c:pt idx="808">
                  <c:v>759</c:v>
                </c:pt>
                <c:pt idx="809">
                  <c:v>760</c:v>
                </c:pt>
                <c:pt idx="810">
                  <c:v>761</c:v>
                </c:pt>
                <c:pt idx="811">
                  <c:v>762</c:v>
                </c:pt>
                <c:pt idx="812">
                  <c:v>763</c:v>
                </c:pt>
                <c:pt idx="813">
                  <c:v>764</c:v>
                </c:pt>
                <c:pt idx="814">
                  <c:v>765</c:v>
                </c:pt>
                <c:pt idx="815">
                  <c:v>766</c:v>
                </c:pt>
                <c:pt idx="816">
                  <c:v>767</c:v>
                </c:pt>
                <c:pt idx="817">
                  <c:v>768</c:v>
                </c:pt>
                <c:pt idx="818">
                  <c:v>768</c:v>
                </c:pt>
                <c:pt idx="819">
                  <c:v>769</c:v>
                </c:pt>
                <c:pt idx="820">
                  <c:v>770</c:v>
                </c:pt>
                <c:pt idx="821">
                  <c:v>771</c:v>
                </c:pt>
                <c:pt idx="822">
                  <c:v>772</c:v>
                </c:pt>
                <c:pt idx="823">
                  <c:v>773</c:v>
                </c:pt>
                <c:pt idx="824">
                  <c:v>774</c:v>
                </c:pt>
                <c:pt idx="825">
                  <c:v>775</c:v>
                </c:pt>
                <c:pt idx="826">
                  <c:v>776</c:v>
                </c:pt>
                <c:pt idx="827">
                  <c:v>776</c:v>
                </c:pt>
                <c:pt idx="828">
                  <c:v>777</c:v>
                </c:pt>
                <c:pt idx="829">
                  <c:v>778</c:v>
                </c:pt>
                <c:pt idx="830">
                  <c:v>779</c:v>
                </c:pt>
                <c:pt idx="831">
                  <c:v>779</c:v>
                </c:pt>
                <c:pt idx="832">
                  <c:v>780</c:v>
                </c:pt>
                <c:pt idx="833">
                  <c:v>780</c:v>
                </c:pt>
                <c:pt idx="834">
                  <c:v>780</c:v>
                </c:pt>
                <c:pt idx="835">
                  <c:v>781</c:v>
                </c:pt>
                <c:pt idx="836">
                  <c:v>782</c:v>
                </c:pt>
                <c:pt idx="837">
                  <c:v>783</c:v>
                </c:pt>
                <c:pt idx="838">
                  <c:v>784</c:v>
                </c:pt>
                <c:pt idx="839">
                  <c:v>785</c:v>
                </c:pt>
                <c:pt idx="840">
                  <c:v>786</c:v>
                </c:pt>
                <c:pt idx="841">
                  <c:v>787</c:v>
                </c:pt>
                <c:pt idx="842">
                  <c:v>788</c:v>
                </c:pt>
                <c:pt idx="843">
                  <c:v>788</c:v>
                </c:pt>
                <c:pt idx="844">
                  <c:v>789</c:v>
                </c:pt>
                <c:pt idx="845">
                  <c:v>790</c:v>
                </c:pt>
                <c:pt idx="846">
                  <c:v>791</c:v>
                </c:pt>
                <c:pt idx="847">
                  <c:v>792</c:v>
                </c:pt>
                <c:pt idx="848">
                  <c:v>793</c:v>
                </c:pt>
                <c:pt idx="849">
                  <c:v>793</c:v>
                </c:pt>
                <c:pt idx="850">
                  <c:v>794</c:v>
                </c:pt>
                <c:pt idx="851">
                  <c:v>794</c:v>
                </c:pt>
                <c:pt idx="853">
                  <c:v>795</c:v>
                </c:pt>
                <c:pt idx="854">
                  <c:v>796</c:v>
                </c:pt>
                <c:pt idx="855">
                  <c:v>797</c:v>
                </c:pt>
                <c:pt idx="856">
                  <c:v>798</c:v>
                </c:pt>
                <c:pt idx="857">
                  <c:v>799</c:v>
                </c:pt>
                <c:pt idx="858">
                  <c:v>800</c:v>
                </c:pt>
                <c:pt idx="859">
                  <c:v>801</c:v>
                </c:pt>
                <c:pt idx="860">
                  <c:v>802</c:v>
                </c:pt>
                <c:pt idx="861">
                  <c:v>803</c:v>
                </c:pt>
                <c:pt idx="862">
                  <c:v>804</c:v>
                </c:pt>
                <c:pt idx="863">
                  <c:v>805</c:v>
                </c:pt>
                <c:pt idx="864">
                  <c:v>806</c:v>
                </c:pt>
                <c:pt idx="865">
                  <c:v>807</c:v>
                </c:pt>
                <c:pt idx="866">
                  <c:v>808</c:v>
                </c:pt>
                <c:pt idx="867">
                  <c:v>809</c:v>
                </c:pt>
                <c:pt idx="868">
                  <c:v>810</c:v>
                </c:pt>
                <c:pt idx="869">
                  <c:v>811</c:v>
                </c:pt>
                <c:pt idx="870">
                  <c:v>812</c:v>
                </c:pt>
                <c:pt idx="871">
                  <c:v>813</c:v>
                </c:pt>
                <c:pt idx="872">
                  <c:v>814</c:v>
                </c:pt>
                <c:pt idx="873">
                  <c:v>815</c:v>
                </c:pt>
                <c:pt idx="874">
                  <c:v>816</c:v>
                </c:pt>
                <c:pt idx="875">
                  <c:v>816</c:v>
                </c:pt>
                <c:pt idx="876">
                  <c:v>816</c:v>
                </c:pt>
                <c:pt idx="877">
                  <c:v>816</c:v>
                </c:pt>
                <c:pt idx="878">
                  <c:v>828</c:v>
                </c:pt>
                <c:pt idx="879">
                  <c:v>829</c:v>
                </c:pt>
                <c:pt idx="880">
                  <c:v>830</c:v>
                </c:pt>
                <c:pt idx="881">
                  <c:v>831</c:v>
                </c:pt>
                <c:pt idx="882">
                  <c:v>832</c:v>
                </c:pt>
                <c:pt idx="883">
                  <c:v>833</c:v>
                </c:pt>
                <c:pt idx="884">
                  <c:v>834</c:v>
                </c:pt>
                <c:pt idx="885">
                  <c:v>835</c:v>
                </c:pt>
                <c:pt idx="886">
                  <c:v>836</c:v>
                </c:pt>
                <c:pt idx="887">
                  <c:v>837</c:v>
                </c:pt>
                <c:pt idx="888">
                  <c:v>838</c:v>
                </c:pt>
                <c:pt idx="889">
                  <c:v>839</c:v>
                </c:pt>
                <c:pt idx="890">
                  <c:v>840</c:v>
                </c:pt>
                <c:pt idx="891">
                  <c:v>841</c:v>
                </c:pt>
                <c:pt idx="892">
                  <c:v>842</c:v>
                </c:pt>
                <c:pt idx="893">
                  <c:v>843</c:v>
                </c:pt>
                <c:pt idx="894">
                  <c:v>844</c:v>
                </c:pt>
                <c:pt idx="895">
                  <c:v>845</c:v>
                </c:pt>
                <c:pt idx="896">
                  <c:v>846</c:v>
                </c:pt>
                <c:pt idx="897">
                  <c:v>847</c:v>
                </c:pt>
                <c:pt idx="898">
                  <c:v>848</c:v>
                </c:pt>
                <c:pt idx="899">
                  <c:v>849</c:v>
                </c:pt>
                <c:pt idx="900">
                  <c:v>850</c:v>
                </c:pt>
                <c:pt idx="901">
                  <c:v>851</c:v>
                </c:pt>
                <c:pt idx="902">
                  <c:v>852</c:v>
                </c:pt>
                <c:pt idx="903">
                  <c:v>853</c:v>
                </c:pt>
                <c:pt idx="904">
                  <c:v>854</c:v>
                </c:pt>
                <c:pt idx="905">
                  <c:v>855</c:v>
                </c:pt>
                <c:pt idx="906">
                  <c:v>856</c:v>
                </c:pt>
                <c:pt idx="907">
                  <c:v>857</c:v>
                </c:pt>
                <c:pt idx="908">
                  <c:v>858</c:v>
                </c:pt>
                <c:pt idx="909">
                  <c:v>859</c:v>
                </c:pt>
                <c:pt idx="910">
                  <c:v>860</c:v>
                </c:pt>
                <c:pt idx="911">
                  <c:v>861</c:v>
                </c:pt>
                <c:pt idx="912">
                  <c:v>862</c:v>
                </c:pt>
                <c:pt idx="913">
                  <c:v>863</c:v>
                </c:pt>
                <c:pt idx="914">
                  <c:v>864</c:v>
                </c:pt>
                <c:pt idx="915">
                  <c:v>865</c:v>
                </c:pt>
                <c:pt idx="916">
                  <c:v>866</c:v>
                </c:pt>
                <c:pt idx="917">
                  <c:v>867</c:v>
                </c:pt>
                <c:pt idx="918">
                  <c:v>868</c:v>
                </c:pt>
                <c:pt idx="919">
                  <c:v>869</c:v>
                </c:pt>
                <c:pt idx="920">
                  <c:v>870</c:v>
                </c:pt>
                <c:pt idx="921">
                  <c:v>871</c:v>
                </c:pt>
                <c:pt idx="922">
                  <c:v>872</c:v>
                </c:pt>
                <c:pt idx="923">
                  <c:v>873</c:v>
                </c:pt>
                <c:pt idx="924">
                  <c:v>874</c:v>
                </c:pt>
                <c:pt idx="925">
                  <c:v>875</c:v>
                </c:pt>
                <c:pt idx="926">
                  <c:v>876</c:v>
                </c:pt>
                <c:pt idx="927">
                  <c:v>877</c:v>
                </c:pt>
                <c:pt idx="928">
                  <c:v>878</c:v>
                </c:pt>
                <c:pt idx="929">
                  <c:v>879</c:v>
                </c:pt>
                <c:pt idx="930">
                  <c:v>880</c:v>
                </c:pt>
                <c:pt idx="931">
                  <c:v>881</c:v>
                </c:pt>
                <c:pt idx="932">
                  <c:v>882</c:v>
                </c:pt>
                <c:pt idx="933">
                  <c:v>883</c:v>
                </c:pt>
                <c:pt idx="934">
                  <c:v>884</c:v>
                </c:pt>
                <c:pt idx="935">
                  <c:v>885</c:v>
                </c:pt>
                <c:pt idx="936">
                  <c:v>886</c:v>
                </c:pt>
                <c:pt idx="937">
                  <c:v>887</c:v>
                </c:pt>
                <c:pt idx="938">
                  <c:v>888</c:v>
                </c:pt>
                <c:pt idx="939">
                  <c:v>889</c:v>
                </c:pt>
                <c:pt idx="940">
                  <c:v>890</c:v>
                </c:pt>
                <c:pt idx="941">
                  <c:v>891</c:v>
                </c:pt>
                <c:pt idx="942">
                  <c:v>892</c:v>
                </c:pt>
                <c:pt idx="943">
                  <c:v>893</c:v>
                </c:pt>
                <c:pt idx="944">
                  <c:v>894</c:v>
                </c:pt>
                <c:pt idx="945">
                  <c:v>895</c:v>
                </c:pt>
                <c:pt idx="946">
                  <c:v>896</c:v>
                </c:pt>
                <c:pt idx="947">
                  <c:v>897</c:v>
                </c:pt>
                <c:pt idx="948">
                  <c:v>898</c:v>
                </c:pt>
                <c:pt idx="949">
                  <c:v>899</c:v>
                </c:pt>
                <c:pt idx="950">
                  <c:v>900</c:v>
                </c:pt>
                <c:pt idx="951">
                  <c:v>901</c:v>
                </c:pt>
                <c:pt idx="952">
                  <c:v>902</c:v>
                </c:pt>
                <c:pt idx="953">
                  <c:v>903</c:v>
                </c:pt>
                <c:pt idx="954">
                  <c:v>904</c:v>
                </c:pt>
                <c:pt idx="955">
                  <c:v>905</c:v>
                </c:pt>
                <c:pt idx="956">
                  <c:v>906</c:v>
                </c:pt>
                <c:pt idx="957">
                  <c:v>907</c:v>
                </c:pt>
                <c:pt idx="958">
                  <c:v>908</c:v>
                </c:pt>
                <c:pt idx="959">
                  <c:v>909</c:v>
                </c:pt>
                <c:pt idx="960">
                  <c:v>910</c:v>
                </c:pt>
                <c:pt idx="961">
                  <c:v>911</c:v>
                </c:pt>
                <c:pt idx="962">
                  <c:v>912</c:v>
                </c:pt>
                <c:pt idx="963">
                  <c:v>913</c:v>
                </c:pt>
                <c:pt idx="964">
                  <c:v>914</c:v>
                </c:pt>
                <c:pt idx="965">
                  <c:v>915</c:v>
                </c:pt>
                <c:pt idx="966">
                  <c:v>916</c:v>
                </c:pt>
                <c:pt idx="967">
                  <c:v>917</c:v>
                </c:pt>
                <c:pt idx="968">
                  <c:v>918</c:v>
                </c:pt>
                <c:pt idx="969">
                  <c:v>919</c:v>
                </c:pt>
                <c:pt idx="970">
                  <c:v>920</c:v>
                </c:pt>
                <c:pt idx="971">
                  <c:v>921</c:v>
                </c:pt>
                <c:pt idx="972">
                  <c:v>922</c:v>
                </c:pt>
                <c:pt idx="973">
                  <c:v>923</c:v>
                </c:pt>
                <c:pt idx="974">
                  <c:v>924</c:v>
                </c:pt>
                <c:pt idx="975">
                  <c:v>925</c:v>
                </c:pt>
                <c:pt idx="976">
                  <c:v>926</c:v>
                </c:pt>
                <c:pt idx="977">
                  <c:v>927</c:v>
                </c:pt>
                <c:pt idx="978">
                  <c:v>928</c:v>
                </c:pt>
                <c:pt idx="979">
                  <c:v>929</c:v>
                </c:pt>
                <c:pt idx="980">
                  <c:v>930</c:v>
                </c:pt>
                <c:pt idx="981">
                  <c:v>931</c:v>
                </c:pt>
                <c:pt idx="982">
                  <c:v>932</c:v>
                </c:pt>
                <c:pt idx="983">
                  <c:v>933</c:v>
                </c:pt>
                <c:pt idx="984">
                  <c:v>934</c:v>
                </c:pt>
                <c:pt idx="985">
                  <c:v>935</c:v>
                </c:pt>
                <c:pt idx="986">
                  <c:v>936</c:v>
                </c:pt>
                <c:pt idx="987">
                  <c:v>937</c:v>
                </c:pt>
                <c:pt idx="988">
                  <c:v>938</c:v>
                </c:pt>
                <c:pt idx="989">
                  <c:v>939</c:v>
                </c:pt>
                <c:pt idx="990">
                  <c:v>940</c:v>
                </c:pt>
                <c:pt idx="991">
                  <c:v>941</c:v>
                </c:pt>
                <c:pt idx="992">
                  <c:v>942</c:v>
                </c:pt>
                <c:pt idx="993">
                  <c:v>943</c:v>
                </c:pt>
                <c:pt idx="994">
                  <c:v>944</c:v>
                </c:pt>
                <c:pt idx="995">
                  <c:v>945</c:v>
                </c:pt>
                <c:pt idx="996">
                  <c:v>946</c:v>
                </c:pt>
                <c:pt idx="997">
                  <c:v>947</c:v>
                </c:pt>
                <c:pt idx="998">
                  <c:v>948</c:v>
                </c:pt>
                <c:pt idx="999">
                  <c:v>949</c:v>
                </c:pt>
                <c:pt idx="1000">
                  <c:v>950</c:v>
                </c:pt>
                <c:pt idx="1001">
                  <c:v>951</c:v>
                </c:pt>
                <c:pt idx="1002">
                  <c:v>952</c:v>
                </c:pt>
                <c:pt idx="1003">
                  <c:v>953</c:v>
                </c:pt>
                <c:pt idx="1004">
                  <c:v>954</c:v>
                </c:pt>
                <c:pt idx="1005">
                  <c:v>955</c:v>
                </c:pt>
                <c:pt idx="1006">
                  <c:v>956</c:v>
                </c:pt>
                <c:pt idx="1007">
                  <c:v>957</c:v>
                </c:pt>
                <c:pt idx="1008">
                  <c:v>958</c:v>
                </c:pt>
                <c:pt idx="1009">
                  <c:v>959</c:v>
                </c:pt>
                <c:pt idx="1010">
                  <c:v>960</c:v>
                </c:pt>
                <c:pt idx="1011">
                  <c:v>961</c:v>
                </c:pt>
                <c:pt idx="1012">
                  <c:v>962</c:v>
                </c:pt>
                <c:pt idx="1013">
                  <c:v>963</c:v>
                </c:pt>
                <c:pt idx="1014">
                  <c:v>964</c:v>
                </c:pt>
                <c:pt idx="1015">
                  <c:v>965</c:v>
                </c:pt>
                <c:pt idx="1016">
                  <c:v>966</c:v>
                </c:pt>
                <c:pt idx="1017">
                  <c:v>967</c:v>
                </c:pt>
                <c:pt idx="1018">
                  <c:v>968</c:v>
                </c:pt>
                <c:pt idx="1019">
                  <c:v>969</c:v>
                </c:pt>
                <c:pt idx="1020">
                  <c:v>970</c:v>
                </c:pt>
                <c:pt idx="1021">
                  <c:v>971</c:v>
                </c:pt>
                <c:pt idx="1022">
                  <c:v>972</c:v>
                </c:pt>
                <c:pt idx="1023">
                  <c:v>973</c:v>
                </c:pt>
                <c:pt idx="1024">
                  <c:v>974</c:v>
                </c:pt>
                <c:pt idx="1025">
                  <c:v>975</c:v>
                </c:pt>
                <c:pt idx="1026">
                  <c:v>976</c:v>
                </c:pt>
                <c:pt idx="1027">
                  <c:v>977</c:v>
                </c:pt>
                <c:pt idx="1028">
                  <c:v>978</c:v>
                </c:pt>
                <c:pt idx="1029">
                  <c:v>979</c:v>
                </c:pt>
                <c:pt idx="1030">
                  <c:v>980</c:v>
                </c:pt>
                <c:pt idx="1031">
                  <c:v>981</c:v>
                </c:pt>
                <c:pt idx="1032">
                  <c:v>982</c:v>
                </c:pt>
                <c:pt idx="1033">
                  <c:v>983</c:v>
                </c:pt>
                <c:pt idx="1034">
                  <c:v>984</c:v>
                </c:pt>
                <c:pt idx="1035">
                  <c:v>985</c:v>
                </c:pt>
                <c:pt idx="1036">
                  <c:v>986</c:v>
                </c:pt>
                <c:pt idx="1037">
                  <c:v>987</c:v>
                </c:pt>
                <c:pt idx="1038">
                  <c:v>988</c:v>
                </c:pt>
                <c:pt idx="1039">
                  <c:v>989</c:v>
                </c:pt>
                <c:pt idx="1040">
                  <c:v>990</c:v>
                </c:pt>
                <c:pt idx="1041">
                  <c:v>991</c:v>
                </c:pt>
                <c:pt idx="1042">
                  <c:v>992</c:v>
                </c:pt>
                <c:pt idx="1043">
                  <c:v>993</c:v>
                </c:pt>
                <c:pt idx="1044">
                  <c:v>994</c:v>
                </c:pt>
                <c:pt idx="1045">
                  <c:v>995</c:v>
                </c:pt>
                <c:pt idx="1046">
                  <c:v>996</c:v>
                </c:pt>
                <c:pt idx="1047">
                  <c:v>997</c:v>
                </c:pt>
                <c:pt idx="1048">
                  <c:v>998</c:v>
                </c:pt>
                <c:pt idx="1049">
                  <c:v>999</c:v>
                </c:pt>
                <c:pt idx="1050">
                  <c:v>1000</c:v>
                </c:pt>
                <c:pt idx="1051">
                  <c:v>1001</c:v>
                </c:pt>
                <c:pt idx="1052">
                  <c:v>1002</c:v>
                </c:pt>
                <c:pt idx="1053">
                  <c:v>1003</c:v>
                </c:pt>
                <c:pt idx="1054">
                  <c:v>1004</c:v>
                </c:pt>
                <c:pt idx="1055">
                  <c:v>1005</c:v>
                </c:pt>
                <c:pt idx="1056">
                  <c:v>1006</c:v>
                </c:pt>
                <c:pt idx="1057">
                  <c:v>1007</c:v>
                </c:pt>
                <c:pt idx="1058">
                  <c:v>1008</c:v>
                </c:pt>
                <c:pt idx="1059">
                  <c:v>1009</c:v>
                </c:pt>
                <c:pt idx="1060">
                  <c:v>1010</c:v>
                </c:pt>
                <c:pt idx="1061">
                  <c:v>1011</c:v>
                </c:pt>
                <c:pt idx="1062">
                  <c:v>1012</c:v>
                </c:pt>
                <c:pt idx="1063">
                  <c:v>1013</c:v>
                </c:pt>
                <c:pt idx="1064">
                  <c:v>1014</c:v>
                </c:pt>
                <c:pt idx="1065">
                  <c:v>1015</c:v>
                </c:pt>
                <c:pt idx="1066">
                  <c:v>1016</c:v>
                </c:pt>
                <c:pt idx="1067">
                  <c:v>1017</c:v>
                </c:pt>
                <c:pt idx="1068">
                  <c:v>1018</c:v>
                </c:pt>
                <c:pt idx="1069">
                  <c:v>1019</c:v>
                </c:pt>
                <c:pt idx="1070">
                  <c:v>1020</c:v>
                </c:pt>
                <c:pt idx="1071">
                  <c:v>1021</c:v>
                </c:pt>
                <c:pt idx="1072">
                  <c:v>1022</c:v>
                </c:pt>
                <c:pt idx="1073">
                  <c:v>1023</c:v>
                </c:pt>
                <c:pt idx="1074">
                  <c:v>1024</c:v>
                </c:pt>
                <c:pt idx="1075">
                  <c:v>1025</c:v>
                </c:pt>
                <c:pt idx="1076">
                  <c:v>1026</c:v>
                </c:pt>
                <c:pt idx="1077">
                  <c:v>1027</c:v>
                </c:pt>
                <c:pt idx="1078">
                  <c:v>1028</c:v>
                </c:pt>
                <c:pt idx="1079">
                  <c:v>1029</c:v>
                </c:pt>
                <c:pt idx="1080">
                  <c:v>1030</c:v>
                </c:pt>
                <c:pt idx="1081">
                  <c:v>1031</c:v>
                </c:pt>
                <c:pt idx="1082">
                  <c:v>1032</c:v>
                </c:pt>
                <c:pt idx="1083">
                  <c:v>1033</c:v>
                </c:pt>
                <c:pt idx="1084">
                  <c:v>1034</c:v>
                </c:pt>
                <c:pt idx="1085">
                  <c:v>1035</c:v>
                </c:pt>
                <c:pt idx="1086">
                  <c:v>1036</c:v>
                </c:pt>
                <c:pt idx="1087">
                  <c:v>1037</c:v>
                </c:pt>
                <c:pt idx="1088">
                  <c:v>1038</c:v>
                </c:pt>
                <c:pt idx="1089">
                  <c:v>1039</c:v>
                </c:pt>
                <c:pt idx="1090">
                  <c:v>1040</c:v>
                </c:pt>
                <c:pt idx="1091">
                  <c:v>1041</c:v>
                </c:pt>
                <c:pt idx="1092">
                  <c:v>1042</c:v>
                </c:pt>
                <c:pt idx="1093">
                  <c:v>1043</c:v>
                </c:pt>
                <c:pt idx="1094">
                  <c:v>1044</c:v>
                </c:pt>
                <c:pt idx="1095">
                  <c:v>1045</c:v>
                </c:pt>
                <c:pt idx="1096">
                  <c:v>1046</c:v>
                </c:pt>
                <c:pt idx="1097">
                  <c:v>1047</c:v>
                </c:pt>
                <c:pt idx="1098">
                  <c:v>1048</c:v>
                </c:pt>
                <c:pt idx="1099">
                  <c:v>1049</c:v>
                </c:pt>
                <c:pt idx="1100">
                  <c:v>1050</c:v>
                </c:pt>
                <c:pt idx="1101">
                  <c:v>1051</c:v>
                </c:pt>
                <c:pt idx="1102">
                  <c:v>1052</c:v>
                </c:pt>
                <c:pt idx="1103">
                  <c:v>1053</c:v>
                </c:pt>
                <c:pt idx="1104">
                  <c:v>1054</c:v>
                </c:pt>
                <c:pt idx="1105">
                  <c:v>1055</c:v>
                </c:pt>
                <c:pt idx="1106">
                  <c:v>1056</c:v>
                </c:pt>
                <c:pt idx="1107">
                  <c:v>1057</c:v>
                </c:pt>
                <c:pt idx="1108">
                  <c:v>1058</c:v>
                </c:pt>
                <c:pt idx="1109">
                  <c:v>1059</c:v>
                </c:pt>
                <c:pt idx="1110">
                  <c:v>1060</c:v>
                </c:pt>
                <c:pt idx="1111">
                  <c:v>1061</c:v>
                </c:pt>
                <c:pt idx="1112">
                  <c:v>1062</c:v>
                </c:pt>
                <c:pt idx="1113">
                  <c:v>1063</c:v>
                </c:pt>
                <c:pt idx="1114">
                  <c:v>1064</c:v>
                </c:pt>
                <c:pt idx="1115">
                  <c:v>1065</c:v>
                </c:pt>
                <c:pt idx="1116">
                  <c:v>1066</c:v>
                </c:pt>
                <c:pt idx="1117">
                  <c:v>1067</c:v>
                </c:pt>
                <c:pt idx="1118">
                  <c:v>1068</c:v>
                </c:pt>
                <c:pt idx="1119">
                  <c:v>1069</c:v>
                </c:pt>
                <c:pt idx="1120">
                  <c:v>1070</c:v>
                </c:pt>
                <c:pt idx="1121">
                  <c:v>1071</c:v>
                </c:pt>
                <c:pt idx="1122">
                  <c:v>1072</c:v>
                </c:pt>
                <c:pt idx="1123">
                  <c:v>1073</c:v>
                </c:pt>
                <c:pt idx="1124">
                  <c:v>1074</c:v>
                </c:pt>
                <c:pt idx="1125">
                  <c:v>1075</c:v>
                </c:pt>
                <c:pt idx="1126">
                  <c:v>1076</c:v>
                </c:pt>
                <c:pt idx="1127">
                  <c:v>1077</c:v>
                </c:pt>
                <c:pt idx="1128">
                  <c:v>1078</c:v>
                </c:pt>
                <c:pt idx="1129">
                  <c:v>1079</c:v>
                </c:pt>
                <c:pt idx="1130">
                  <c:v>1080</c:v>
                </c:pt>
                <c:pt idx="1131">
                  <c:v>1081</c:v>
                </c:pt>
                <c:pt idx="1132">
                  <c:v>1082</c:v>
                </c:pt>
                <c:pt idx="1133">
                  <c:v>1083</c:v>
                </c:pt>
                <c:pt idx="1134">
                  <c:v>1084</c:v>
                </c:pt>
                <c:pt idx="1135">
                  <c:v>1085</c:v>
                </c:pt>
                <c:pt idx="1136">
                  <c:v>1086</c:v>
                </c:pt>
                <c:pt idx="1137">
                  <c:v>1087</c:v>
                </c:pt>
                <c:pt idx="1138">
                  <c:v>1088</c:v>
                </c:pt>
                <c:pt idx="1139">
                  <c:v>1089</c:v>
                </c:pt>
                <c:pt idx="1140">
                  <c:v>1090</c:v>
                </c:pt>
                <c:pt idx="1141">
                  <c:v>1091</c:v>
                </c:pt>
                <c:pt idx="1142">
                  <c:v>1092</c:v>
                </c:pt>
                <c:pt idx="1143">
                  <c:v>1093</c:v>
                </c:pt>
                <c:pt idx="1144">
                  <c:v>1094</c:v>
                </c:pt>
                <c:pt idx="1145">
                  <c:v>1095</c:v>
                </c:pt>
                <c:pt idx="1146">
                  <c:v>1096</c:v>
                </c:pt>
                <c:pt idx="1147">
                  <c:v>1097</c:v>
                </c:pt>
                <c:pt idx="1148">
                  <c:v>1098</c:v>
                </c:pt>
                <c:pt idx="1149">
                  <c:v>1099</c:v>
                </c:pt>
                <c:pt idx="1150">
                  <c:v>1100</c:v>
                </c:pt>
                <c:pt idx="1151">
                  <c:v>1101</c:v>
                </c:pt>
                <c:pt idx="1152">
                  <c:v>1102</c:v>
                </c:pt>
                <c:pt idx="1153">
                  <c:v>1103</c:v>
                </c:pt>
                <c:pt idx="1154">
                  <c:v>1104</c:v>
                </c:pt>
                <c:pt idx="1155">
                  <c:v>1105</c:v>
                </c:pt>
                <c:pt idx="1156">
                  <c:v>1106</c:v>
                </c:pt>
                <c:pt idx="1157">
                  <c:v>1107</c:v>
                </c:pt>
                <c:pt idx="1158">
                  <c:v>1108</c:v>
                </c:pt>
                <c:pt idx="1159">
                  <c:v>1109</c:v>
                </c:pt>
                <c:pt idx="1160">
                  <c:v>1110</c:v>
                </c:pt>
                <c:pt idx="1161">
                  <c:v>1111</c:v>
                </c:pt>
                <c:pt idx="1162">
                  <c:v>1112</c:v>
                </c:pt>
                <c:pt idx="1163">
                  <c:v>1113</c:v>
                </c:pt>
                <c:pt idx="1164">
                  <c:v>1114</c:v>
                </c:pt>
                <c:pt idx="1165">
                  <c:v>1115</c:v>
                </c:pt>
                <c:pt idx="1166">
                  <c:v>1116</c:v>
                </c:pt>
                <c:pt idx="1167">
                  <c:v>1117</c:v>
                </c:pt>
                <c:pt idx="1168">
                  <c:v>1118</c:v>
                </c:pt>
                <c:pt idx="1169">
                  <c:v>1119</c:v>
                </c:pt>
                <c:pt idx="1170">
                  <c:v>1120</c:v>
                </c:pt>
                <c:pt idx="1171">
                  <c:v>1121</c:v>
                </c:pt>
                <c:pt idx="1172">
                  <c:v>1122</c:v>
                </c:pt>
                <c:pt idx="1173">
                  <c:v>1123</c:v>
                </c:pt>
                <c:pt idx="1174">
                  <c:v>1124</c:v>
                </c:pt>
                <c:pt idx="1175">
                  <c:v>1125</c:v>
                </c:pt>
                <c:pt idx="1176">
                  <c:v>1126</c:v>
                </c:pt>
                <c:pt idx="1177">
                  <c:v>1127</c:v>
                </c:pt>
                <c:pt idx="1178">
                  <c:v>1128</c:v>
                </c:pt>
                <c:pt idx="1179">
                  <c:v>1129</c:v>
                </c:pt>
                <c:pt idx="1180">
                  <c:v>1130</c:v>
                </c:pt>
                <c:pt idx="1181">
                  <c:v>1131</c:v>
                </c:pt>
                <c:pt idx="1182">
                  <c:v>1132</c:v>
                </c:pt>
                <c:pt idx="1183">
                  <c:v>1133</c:v>
                </c:pt>
                <c:pt idx="1184">
                  <c:v>1134</c:v>
                </c:pt>
                <c:pt idx="1185">
                  <c:v>1135</c:v>
                </c:pt>
                <c:pt idx="1186">
                  <c:v>1136</c:v>
                </c:pt>
                <c:pt idx="1187">
                  <c:v>1137</c:v>
                </c:pt>
                <c:pt idx="1188">
                  <c:v>1138</c:v>
                </c:pt>
                <c:pt idx="1189">
                  <c:v>1139</c:v>
                </c:pt>
                <c:pt idx="1190">
                  <c:v>1140</c:v>
                </c:pt>
                <c:pt idx="1191">
                  <c:v>1141</c:v>
                </c:pt>
                <c:pt idx="1192">
                  <c:v>1142</c:v>
                </c:pt>
                <c:pt idx="1193">
                  <c:v>1143</c:v>
                </c:pt>
                <c:pt idx="1194">
                  <c:v>1144</c:v>
                </c:pt>
                <c:pt idx="1195">
                  <c:v>1145</c:v>
                </c:pt>
                <c:pt idx="1196">
                  <c:v>1146</c:v>
                </c:pt>
                <c:pt idx="1197">
                  <c:v>1147</c:v>
                </c:pt>
                <c:pt idx="1198">
                  <c:v>1148</c:v>
                </c:pt>
                <c:pt idx="1199">
                  <c:v>1149</c:v>
                </c:pt>
                <c:pt idx="1200">
                  <c:v>1150</c:v>
                </c:pt>
                <c:pt idx="1201">
                  <c:v>1151</c:v>
                </c:pt>
                <c:pt idx="1202">
                  <c:v>1152</c:v>
                </c:pt>
                <c:pt idx="1203">
                  <c:v>1153</c:v>
                </c:pt>
                <c:pt idx="1204">
                  <c:v>1154</c:v>
                </c:pt>
                <c:pt idx="1205">
                  <c:v>1155</c:v>
                </c:pt>
                <c:pt idx="1206">
                  <c:v>1156</c:v>
                </c:pt>
                <c:pt idx="1207">
                  <c:v>1157</c:v>
                </c:pt>
                <c:pt idx="1208">
                  <c:v>1158</c:v>
                </c:pt>
                <c:pt idx="1209">
                  <c:v>1159</c:v>
                </c:pt>
                <c:pt idx="1210">
                  <c:v>1160</c:v>
                </c:pt>
                <c:pt idx="1211">
                  <c:v>1161</c:v>
                </c:pt>
                <c:pt idx="1212">
                  <c:v>1162</c:v>
                </c:pt>
                <c:pt idx="1213">
                  <c:v>1163</c:v>
                </c:pt>
                <c:pt idx="1214">
                  <c:v>1164</c:v>
                </c:pt>
                <c:pt idx="1215">
                  <c:v>1165</c:v>
                </c:pt>
                <c:pt idx="1216">
                  <c:v>1166</c:v>
                </c:pt>
                <c:pt idx="1217">
                  <c:v>1167</c:v>
                </c:pt>
                <c:pt idx="1218">
                  <c:v>1168</c:v>
                </c:pt>
                <c:pt idx="1219">
                  <c:v>1169</c:v>
                </c:pt>
                <c:pt idx="1220">
                  <c:v>1170</c:v>
                </c:pt>
                <c:pt idx="1221">
                  <c:v>1171</c:v>
                </c:pt>
                <c:pt idx="1222">
                  <c:v>1172</c:v>
                </c:pt>
                <c:pt idx="1223">
                  <c:v>1173</c:v>
                </c:pt>
                <c:pt idx="1224">
                  <c:v>1174</c:v>
                </c:pt>
                <c:pt idx="1225">
                  <c:v>1175</c:v>
                </c:pt>
                <c:pt idx="1226">
                  <c:v>1176</c:v>
                </c:pt>
                <c:pt idx="1227">
                  <c:v>1177</c:v>
                </c:pt>
                <c:pt idx="1228">
                  <c:v>1178</c:v>
                </c:pt>
                <c:pt idx="1229">
                  <c:v>1179</c:v>
                </c:pt>
                <c:pt idx="1230">
                  <c:v>1180</c:v>
                </c:pt>
                <c:pt idx="1231">
                  <c:v>1181</c:v>
                </c:pt>
                <c:pt idx="1232">
                  <c:v>1182</c:v>
                </c:pt>
                <c:pt idx="1233">
                  <c:v>1183</c:v>
                </c:pt>
                <c:pt idx="1234">
                  <c:v>1184</c:v>
                </c:pt>
                <c:pt idx="1235">
                  <c:v>1185</c:v>
                </c:pt>
                <c:pt idx="1236">
                  <c:v>1186</c:v>
                </c:pt>
                <c:pt idx="1237">
                  <c:v>1187</c:v>
                </c:pt>
                <c:pt idx="1238">
                  <c:v>1188</c:v>
                </c:pt>
                <c:pt idx="1239">
                  <c:v>1189</c:v>
                </c:pt>
                <c:pt idx="1240">
                  <c:v>1190</c:v>
                </c:pt>
                <c:pt idx="1241">
                  <c:v>1191</c:v>
                </c:pt>
                <c:pt idx="1242">
                  <c:v>1192</c:v>
                </c:pt>
                <c:pt idx="1243">
                  <c:v>1193</c:v>
                </c:pt>
                <c:pt idx="1244">
                  <c:v>1194</c:v>
                </c:pt>
                <c:pt idx="1245">
                  <c:v>1195</c:v>
                </c:pt>
                <c:pt idx="1246">
                  <c:v>1196</c:v>
                </c:pt>
                <c:pt idx="1247">
                  <c:v>1197</c:v>
                </c:pt>
                <c:pt idx="1248">
                  <c:v>1198</c:v>
                </c:pt>
                <c:pt idx="1249">
                  <c:v>1199</c:v>
                </c:pt>
                <c:pt idx="1250">
                  <c:v>1200</c:v>
                </c:pt>
                <c:pt idx="1251">
                  <c:v>1201</c:v>
                </c:pt>
                <c:pt idx="1252">
                  <c:v>1202</c:v>
                </c:pt>
                <c:pt idx="1253">
                  <c:v>1203</c:v>
                </c:pt>
                <c:pt idx="1254">
                  <c:v>1204</c:v>
                </c:pt>
                <c:pt idx="1255">
                  <c:v>1205</c:v>
                </c:pt>
                <c:pt idx="1256">
                  <c:v>1206</c:v>
                </c:pt>
                <c:pt idx="1257">
                  <c:v>1207</c:v>
                </c:pt>
                <c:pt idx="1258">
                  <c:v>1208</c:v>
                </c:pt>
                <c:pt idx="1259">
                  <c:v>1209</c:v>
                </c:pt>
                <c:pt idx="1260">
                  <c:v>1210</c:v>
                </c:pt>
                <c:pt idx="1261">
                  <c:v>1211</c:v>
                </c:pt>
                <c:pt idx="1262">
                  <c:v>1212</c:v>
                </c:pt>
                <c:pt idx="1263">
                  <c:v>1213</c:v>
                </c:pt>
                <c:pt idx="1264">
                  <c:v>1214</c:v>
                </c:pt>
                <c:pt idx="1265">
                  <c:v>1215</c:v>
                </c:pt>
                <c:pt idx="1266">
                  <c:v>1216</c:v>
                </c:pt>
                <c:pt idx="1267">
                  <c:v>1217</c:v>
                </c:pt>
                <c:pt idx="1268">
                  <c:v>1218</c:v>
                </c:pt>
                <c:pt idx="1269">
                  <c:v>1219</c:v>
                </c:pt>
                <c:pt idx="1270">
                  <c:v>1220</c:v>
                </c:pt>
                <c:pt idx="1271">
                  <c:v>1221</c:v>
                </c:pt>
                <c:pt idx="1272">
                  <c:v>1222</c:v>
                </c:pt>
                <c:pt idx="1273">
                  <c:v>1223</c:v>
                </c:pt>
                <c:pt idx="1274">
                  <c:v>1224</c:v>
                </c:pt>
                <c:pt idx="1275">
                  <c:v>1225</c:v>
                </c:pt>
                <c:pt idx="1276">
                  <c:v>1226</c:v>
                </c:pt>
                <c:pt idx="1277">
                  <c:v>1227</c:v>
                </c:pt>
                <c:pt idx="1278">
                  <c:v>1228</c:v>
                </c:pt>
                <c:pt idx="1279">
                  <c:v>1229</c:v>
                </c:pt>
                <c:pt idx="1280">
                  <c:v>1230</c:v>
                </c:pt>
                <c:pt idx="1281">
                  <c:v>1231</c:v>
                </c:pt>
                <c:pt idx="1282">
                  <c:v>1232</c:v>
                </c:pt>
                <c:pt idx="1283">
                  <c:v>1233</c:v>
                </c:pt>
                <c:pt idx="1284">
                  <c:v>1234</c:v>
                </c:pt>
                <c:pt idx="1285">
                  <c:v>1235</c:v>
                </c:pt>
                <c:pt idx="1286">
                  <c:v>1236</c:v>
                </c:pt>
                <c:pt idx="1287">
                  <c:v>1237</c:v>
                </c:pt>
                <c:pt idx="1288">
                  <c:v>1238</c:v>
                </c:pt>
                <c:pt idx="1289">
                  <c:v>1239</c:v>
                </c:pt>
                <c:pt idx="1290">
                  <c:v>1240</c:v>
                </c:pt>
                <c:pt idx="1291">
                  <c:v>1241</c:v>
                </c:pt>
                <c:pt idx="1292">
                  <c:v>1242</c:v>
                </c:pt>
                <c:pt idx="1293">
                  <c:v>1243</c:v>
                </c:pt>
                <c:pt idx="1294">
                  <c:v>1244</c:v>
                </c:pt>
                <c:pt idx="1295">
                  <c:v>1245</c:v>
                </c:pt>
                <c:pt idx="1296">
                  <c:v>1246</c:v>
                </c:pt>
                <c:pt idx="1297">
                  <c:v>1247</c:v>
                </c:pt>
                <c:pt idx="1298">
                  <c:v>1248</c:v>
                </c:pt>
                <c:pt idx="1299">
                  <c:v>1249</c:v>
                </c:pt>
                <c:pt idx="1300">
                  <c:v>1250</c:v>
                </c:pt>
                <c:pt idx="1301">
                  <c:v>1251</c:v>
                </c:pt>
                <c:pt idx="1302">
                  <c:v>1252</c:v>
                </c:pt>
                <c:pt idx="1303">
                  <c:v>1253</c:v>
                </c:pt>
                <c:pt idx="1304">
                  <c:v>1254</c:v>
                </c:pt>
                <c:pt idx="1305">
                  <c:v>1255</c:v>
                </c:pt>
                <c:pt idx="1306">
                  <c:v>1256</c:v>
                </c:pt>
                <c:pt idx="1307">
                  <c:v>1257</c:v>
                </c:pt>
                <c:pt idx="1308">
                  <c:v>1258</c:v>
                </c:pt>
                <c:pt idx="1309">
                  <c:v>1259</c:v>
                </c:pt>
                <c:pt idx="1310">
                  <c:v>1260</c:v>
                </c:pt>
                <c:pt idx="1311">
                  <c:v>1261</c:v>
                </c:pt>
                <c:pt idx="1312">
                  <c:v>1262</c:v>
                </c:pt>
                <c:pt idx="1313">
                  <c:v>1263</c:v>
                </c:pt>
                <c:pt idx="1314">
                  <c:v>1264</c:v>
                </c:pt>
                <c:pt idx="1315">
                  <c:v>1265</c:v>
                </c:pt>
                <c:pt idx="1316">
                  <c:v>1266</c:v>
                </c:pt>
                <c:pt idx="1317">
                  <c:v>1267</c:v>
                </c:pt>
                <c:pt idx="1318">
                  <c:v>1268</c:v>
                </c:pt>
                <c:pt idx="1319">
                  <c:v>1269</c:v>
                </c:pt>
                <c:pt idx="1320">
                  <c:v>1270</c:v>
                </c:pt>
                <c:pt idx="1321">
                  <c:v>1271</c:v>
                </c:pt>
                <c:pt idx="1322">
                  <c:v>1272</c:v>
                </c:pt>
                <c:pt idx="1323">
                  <c:v>1273</c:v>
                </c:pt>
                <c:pt idx="1324">
                  <c:v>1274</c:v>
                </c:pt>
                <c:pt idx="1325">
                  <c:v>1275</c:v>
                </c:pt>
                <c:pt idx="1326">
                  <c:v>1276</c:v>
                </c:pt>
                <c:pt idx="1327">
                  <c:v>1277</c:v>
                </c:pt>
                <c:pt idx="1328">
                  <c:v>1278</c:v>
                </c:pt>
                <c:pt idx="1329">
                  <c:v>1279</c:v>
                </c:pt>
                <c:pt idx="1330">
                  <c:v>1280</c:v>
                </c:pt>
                <c:pt idx="1331">
                  <c:v>1281</c:v>
                </c:pt>
                <c:pt idx="1332">
                  <c:v>1282</c:v>
                </c:pt>
                <c:pt idx="1333">
                  <c:v>1283</c:v>
                </c:pt>
                <c:pt idx="1334">
                  <c:v>1284</c:v>
                </c:pt>
                <c:pt idx="1335">
                  <c:v>1285</c:v>
                </c:pt>
                <c:pt idx="1336">
                  <c:v>1286</c:v>
                </c:pt>
                <c:pt idx="1337">
                  <c:v>1287</c:v>
                </c:pt>
                <c:pt idx="1338">
                  <c:v>1288</c:v>
                </c:pt>
                <c:pt idx="1339">
                  <c:v>1289</c:v>
                </c:pt>
                <c:pt idx="1340">
                  <c:v>1290</c:v>
                </c:pt>
                <c:pt idx="1341">
                  <c:v>1291</c:v>
                </c:pt>
                <c:pt idx="1342">
                  <c:v>1292</c:v>
                </c:pt>
                <c:pt idx="1343">
                  <c:v>1293</c:v>
                </c:pt>
                <c:pt idx="1344">
                  <c:v>1294</c:v>
                </c:pt>
                <c:pt idx="1345">
                  <c:v>1295</c:v>
                </c:pt>
                <c:pt idx="1346">
                  <c:v>1296</c:v>
                </c:pt>
                <c:pt idx="1347">
                  <c:v>1297</c:v>
                </c:pt>
                <c:pt idx="1348">
                  <c:v>1298</c:v>
                </c:pt>
                <c:pt idx="1349">
                  <c:v>1299</c:v>
                </c:pt>
                <c:pt idx="1350">
                  <c:v>1300</c:v>
                </c:pt>
                <c:pt idx="1351">
                  <c:v>1301</c:v>
                </c:pt>
                <c:pt idx="1352">
                  <c:v>1302</c:v>
                </c:pt>
                <c:pt idx="1353">
                  <c:v>1303</c:v>
                </c:pt>
                <c:pt idx="1354">
                  <c:v>1304</c:v>
                </c:pt>
                <c:pt idx="1355">
                  <c:v>1305</c:v>
                </c:pt>
                <c:pt idx="1356">
                  <c:v>1306</c:v>
                </c:pt>
                <c:pt idx="1357">
                  <c:v>1307</c:v>
                </c:pt>
                <c:pt idx="1358">
                  <c:v>1308</c:v>
                </c:pt>
                <c:pt idx="1359">
                  <c:v>1309</c:v>
                </c:pt>
                <c:pt idx="1360">
                  <c:v>1310</c:v>
                </c:pt>
                <c:pt idx="1361">
                  <c:v>1311</c:v>
                </c:pt>
                <c:pt idx="1362">
                  <c:v>1312</c:v>
                </c:pt>
                <c:pt idx="1363">
                  <c:v>1313</c:v>
                </c:pt>
                <c:pt idx="1364">
                  <c:v>1314</c:v>
                </c:pt>
                <c:pt idx="1365">
                  <c:v>1315</c:v>
                </c:pt>
                <c:pt idx="1366">
                  <c:v>1316</c:v>
                </c:pt>
                <c:pt idx="1367">
                  <c:v>1317</c:v>
                </c:pt>
                <c:pt idx="1368">
                  <c:v>1318</c:v>
                </c:pt>
                <c:pt idx="1369">
                  <c:v>1319</c:v>
                </c:pt>
                <c:pt idx="1370">
                  <c:v>1320</c:v>
                </c:pt>
                <c:pt idx="1371">
                  <c:v>1321</c:v>
                </c:pt>
                <c:pt idx="1372">
                  <c:v>1322</c:v>
                </c:pt>
                <c:pt idx="1373">
                  <c:v>1323</c:v>
                </c:pt>
                <c:pt idx="1374">
                  <c:v>1324</c:v>
                </c:pt>
                <c:pt idx="1375">
                  <c:v>1325</c:v>
                </c:pt>
                <c:pt idx="1376">
                  <c:v>1326</c:v>
                </c:pt>
                <c:pt idx="1377">
                  <c:v>1327</c:v>
                </c:pt>
                <c:pt idx="1378">
                  <c:v>1328</c:v>
                </c:pt>
                <c:pt idx="1379">
                  <c:v>1329</c:v>
                </c:pt>
                <c:pt idx="1380">
                  <c:v>1330</c:v>
                </c:pt>
                <c:pt idx="1381">
                  <c:v>1331</c:v>
                </c:pt>
                <c:pt idx="1382">
                  <c:v>1332</c:v>
                </c:pt>
                <c:pt idx="1383">
                  <c:v>1333</c:v>
                </c:pt>
                <c:pt idx="1384">
                  <c:v>1334</c:v>
                </c:pt>
                <c:pt idx="1385">
                  <c:v>1335</c:v>
                </c:pt>
                <c:pt idx="1386">
                  <c:v>1336</c:v>
                </c:pt>
                <c:pt idx="1387">
                  <c:v>1337</c:v>
                </c:pt>
                <c:pt idx="1388">
                  <c:v>1338</c:v>
                </c:pt>
                <c:pt idx="1389">
                  <c:v>1339</c:v>
                </c:pt>
                <c:pt idx="1390">
                  <c:v>1340</c:v>
                </c:pt>
                <c:pt idx="1391">
                  <c:v>1341</c:v>
                </c:pt>
                <c:pt idx="1392">
                  <c:v>1342</c:v>
                </c:pt>
                <c:pt idx="1393">
                  <c:v>1343</c:v>
                </c:pt>
                <c:pt idx="1394">
                  <c:v>1344</c:v>
                </c:pt>
                <c:pt idx="1395">
                  <c:v>1345</c:v>
                </c:pt>
                <c:pt idx="1396">
                  <c:v>1346</c:v>
                </c:pt>
                <c:pt idx="1397">
                  <c:v>1347</c:v>
                </c:pt>
                <c:pt idx="1398">
                  <c:v>1348</c:v>
                </c:pt>
                <c:pt idx="1399">
                  <c:v>1349</c:v>
                </c:pt>
                <c:pt idx="1400">
                  <c:v>1350</c:v>
                </c:pt>
                <c:pt idx="1401">
                  <c:v>1351</c:v>
                </c:pt>
                <c:pt idx="1402">
                  <c:v>1352</c:v>
                </c:pt>
                <c:pt idx="1403">
                  <c:v>1353</c:v>
                </c:pt>
                <c:pt idx="1404">
                  <c:v>1354</c:v>
                </c:pt>
                <c:pt idx="1405">
                  <c:v>1355</c:v>
                </c:pt>
                <c:pt idx="1406">
                  <c:v>1356</c:v>
                </c:pt>
                <c:pt idx="1407">
                  <c:v>1357</c:v>
                </c:pt>
                <c:pt idx="1408">
                  <c:v>1358</c:v>
                </c:pt>
                <c:pt idx="1409">
                  <c:v>1359</c:v>
                </c:pt>
                <c:pt idx="1410">
                  <c:v>1360</c:v>
                </c:pt>
                <c:pt idx="1411">
                  <c:v>1361</c:v>
                </c:pt>
                <c:pt idx="1412">
                  <c:v>1362</c:v>
                </c:pt>
                <c:pt idx="1413">
                  <c:v>1363</c:v>
                </c:pt>
                <c:pt idx="1414">
                  <c:v>1364</c:v>
                </c:pt>
                <c:pt idx="1415">
                  <c:v>1365</c:v>
                </c:pt>
                <c:pt idx="1416">
                  <c:v>1366</c:v>
                </c:pt>
                <c:pt idx="1417">
                  <c:v>1367</c:v>
                </c:pt>
                <c:pt idx="1418">
                  <c:v>1368</c:v>
                </c:pt>
                <c:pt idx="1419">
                  <c:v>1369</c:v>
                </c:pt>
                <c:pt idx="1420">
                  <c:v>1370</c:v>
                </c:pt>
                <c:pt idx="1421">
                  <c:v>1371</c:v>
                </c:pt>
                <c:pt idx="1422">
                  <c:v>1372</c:v>
                </c:pt>
                <c:pt idx="1423">
                  <c:v>1373</c:v>
                </c:pt>
                <c:pt idx="1424">
                  <c:v>1374</c:v>
                </c:pt>
                <c:pt idx="1425">
                  <c:v>1375</c:v>
                </c:pt>
                <c:pt idx="1426">
                  <c:v>1376</c:v>
                </c:pt>
                <c:pt idx="1427">
                  <c:v>1377</c:v>
                </c:pt>
                <c:pt idx="1428">
                  <c:v>1378</c:v>
                </c:pt>
                <c:pt idx="1429">
                  <c:v>1379</c:v>
                </c:pt>
                <c:pt idx="1430">
                  <c:v>1380</c:v>
                </c:pt>
                <c:pt idx="1431">
                  <c:v>1381</c:v>
                </c:pt>
                <c:pt idx="1432">
                  <c:v>1382</c:v>
                </c:pt>
                <c:pt idx="1433">
                  <c:v>1383</c:v>
                </c:pt>
                <c:pt idx="1434">
                  <c:v>1384</c:v>
                </c:pt>
                <c:pt idx="1435">
                  <c:v>1385</c:v>
                </c:pt>
                <c:pt idx="1436">
                  <c:v>1386</c:v>
                </c:pt>
                <c:pt idx="1437">
                  <c:v>1387</c:v>
                </c:pt>
                <c:pt idx="1438">
                  <c:v>1388</c:v>
                </c:pt>
                <c:pt idx="1439">
                  <c:v>1389</c:v>
                </c:pt>
                <c:pt idx="1440">
                  <c:v>1390</c:v>
                </c:pt>
                <c:pt idx="1441">
                  <c:v>1391</c:v>
                </c:pt>
                <c:pt idx="1442">
                  <c:v>1392</c:v>
                </c:pt>
                <c:pt idx="1443">
                  <c:v>1393</c:v>
                </c:pt>
                <c:pt idx="1444">
                  <c:v>1394</c:v>
                </c:pt>
                <c:pt idx="1445">
                  <c:v>1395</c:v>
                </c:pt>
                <c:pt idx="1446">
                  <c:v>1396</c:v>
                </c:pt>
                <c:pt idx="1447">
                  <c:v>1397</c:v>
                </c:pt>
                <c:pt idx="1448">
                  <c:v>1398</c:v>
                </c:pt>
                <c:pt idx="1449">
                  <c:v>1399</c:v>
                </c:pt>
                <c:pt idx="1450">
                  <c:v>1400</c:v>
                </c:pt>
                <c:pt idx="1451">
                  <c:v>1401</c:v>
                </c:pt>
                <c:pt idx="1452">
                  <c:v>1402</c:v>
                </c:pt>
                <c:pt idx="1453">
                  <c:v>1403</c:v>
                </c:pt>
                <c:pt idx="1454">
                  <c:v>1404</c:v>
                </c:pt>
                <c:pt idx="1455">
                  <c:v>1405</c:v>
                </c:pt>
                <c:pt idx="1456">
                  <c:v>1406</c:v>
                </c:pt>
                <c:pt idx="1457">
                  <c:v>1407</c:v>
                </c:pt>
                <c:pt idx="1458">
                  <c:v>1408</c:v>
                </c:pt>
                <c:pt idx="1459">
                  <c:v>1409</c:v>
                </c:pt>
                <c:pt idx="1460">
                  <c:v>1410</c:v>
                </c:pt>
                <c:pt idx="1461">
                  <c:v>1411</c:v>
                </c:pt>
                <c:pt idx="1462">
                  <c:v>1412</c:v>
                </c:pt>
                <c:pt idx="1463">
                  <c:v>1413</c:v>
                </c:pt>
                <c:pt idx="1464">
                  <c:v>1414</c:v>
                </c:pt>
                <c:pt idx="1465">
                  <c:v>1415</c:v>
                </c:pt>
                <c:pt idx="1466">
                  <c:v>1416</c:v>
                </c:pt>
                <c:pt idx="1467">
                  <c:v>1417</c:v>
                </c:pt>
                <c:pt idx="1468">
                  <c:v>1418</c:v>
                </c:pt>
                <c:pt idx="1469">
                  <c:v>1419</c:v>
                </c:pt>
                <c:pt idx="1470">
                  <c:v>1420</c:v>
                </c:pt>
                <c:pt idx="1471">
                  <c:v>1421</c:v>
                </c:pt>
                <c:pt idx="1472">
                  <c:v>1422</c:v>
                </c:pt>
                <c:pt idx="1473">
                  <c:v>1423</c:v>
                </c:pt>
                <c:pt idx="1474">
                  <c:v>1424</c:v>
                </c:pt>
                <c:pt idx="1475">
                  <c:v>1425</c:v>
                </c:pt>
                <c:pt idx="1476">
                  <c:v>1426</c:v>
                </c:pt>
                <c:pt idx="1477">
                  <c:v>1427</c:v>
                </c:pt>
                <c:pt idx="1478">
                  <c:v>1428</c:v>
                </c:pt>
                <c:pt idx="1479">
                  <c:v>1429</c:v>
                </c:pt>
                <c:pt idx="1480">
                  <c:v>1430</c:v>
                </c:pt>
                <c:pt idx="1481">
                  <c:v>1431</c:v>
                </c:pt>
                <c:pt idx="1482">
                  <c:v>1432</c:v>
                </c:pt>
                <c:pt idx="1483">
                  <c:v>1433</c:v>
                </c:pt>
                <c:pt idx="1484">
                  <c:v>1434</c:v>
                </c:pt>
                <c:pt idx="1485">
                  <c:v>1435</c:v>
                </c:pt>
                <c:pt idx="1486">
                  <c:v>1436</c:v>
                </c:pt>
                <c:pt idx="1487">
                  <c:v>1437</c:v>
                </c:pt>
                <c:pt idx="1488">
                  <c:v>1438</c:v>
                </c:pt>
                <c:pt idx="1489">
                  <c:v>1439</c:v>
                </c:pt>
                <c:pt idx="1490">
                  <c:v>1440</c:v>
                </c:pt>
                <c:pt idx="1491">
                  <c:v>1441</c:v>
                </c:pt>
                <c:pt idx="1492">
                  <c:v>1442</c:v>
                </c:pt>
                <c:pt idx="1493">
                  <c:v>1443</c:v>
                </c:pt>
                <c:pt idx="1494">
                  <c:v>1444</c:v>
                </c:pt>
                <c:pt idx="1495">
                  <c:v>1445</c:v>
                </c:pt>
                <c:pt idx="1496">
                  <c:v>1446</c:v>
                </c:pt>
                <c:pt idx="1497">
                  <c:v>1447</c:v>
                </c:pt>
                <c:pt idx="1498">
                  <c:v>1448</c:v>
                </c:pt>
                <c:pt idx="1499">
                  <c:v>1449</c:v>
                </c:pt>
                <c:pt idx="1500">
                  <c:v>1450</c:v>
                </c:pt>
                <c:pt idx="1501">
                  <c:v>1451</c:v>
                </c:pt>
                <c:pt idx="1502">
                  <c:v>1452</c:v>
                </c:pt>
                <c:pt idx="1503">
                  <c:v>1453</c:v>
                </c:pt>
                <c:pt idx="1504">
                  <c:v>1454</c:v>
                </c:pt>
                <c:pt idx="1505">
                  <c:v>1455</c:v>
                </c:pt>
                <c:pt idx="1506">
                  <c:v>1456</c:v>
                </c:pt>
                <c:pt idx="1507">
                  <c:v>1457</c:v>
                </c:pt>
                <c:pt idx="1508">
                  <c:v>1458</c:v>
                </c:pt>
                <c:pt idx="1509">
                  <c:v>1459</c:v>
                </c:pt>
                <c:pt idx="1510">
                  <c:v>1460</c:v>
                </c:pt>
                <c:pt idx="1511">
                  <c:v>1461</c:v>
                </c:pt>
                <c:pt idx="1512">
                  <c:v>1462</c:v>
                </c:pt>
                <c:pt idx="1513">
                  <c:v>1463</c:v>
                </c:pt>
                <c:pt idx="1514">
                  <c:v>1464</c:v>
                </c:pt>
                <c:pt idx="1515">
                  <c:v>1465</c:v>
                </c:pt>
                <c:pt idx="1516">
                  <c:v>1466</c:v>
                </c:pt>
                <c:pt idx="1517">
                  <c:v>1467</c:v>
                </c:pt>
                <c:pt idx="1518">
                  <c:v>1468</c:v>
                </c:pt>
                <c:pt idx="1519">
                  <c:v>1469</c:v>
                </c:pt>
                <c:pt idx="1520">
                  <c:v>1470</c:v>
                </c:pt>
                <c:pt idx="1521">
                  <c:v>1471</c:v>
                </c:pt>
                <c:pt idx="1522">
                  <c:v>1472</c:v>
                </c:pt>
                <c:pt idx="1523">
                  <c:v>1473</c:v>
                </c:pt>
                <c:pt idx="1524">
                  <c:v>1474</c:v>
                </c:pt>
                <c:pt idx="1525">
                  <c:v>1475</c:v>
                </c:pt>
                <c:pt idx="1526">
                  <c:v>1476</c:v>
                </c:pt>
                <c:pt idx="1527">
                  <c:v>1477</c:v>
                </c:pt>
                <c:pt idx="1528">
                  <c:v>1478</c:v>
                </c:pt>
                <c:pt idx="1529">
                  <c:v>1479</c:v>
                </c:pt>
                <c:pt idx="1530">
                  <c:v>1480</c:v>
                </c:pt>
                <c:pt idx="1531">
                  <c:v>1481</c:v>
                </c:pt>
                <c:pt idx="1532">
                  <c:v>1482</c:v>
                </c:pt>
                <c:pt idx="1533">
                  <c:v>1483</c:v>
                </c:pt>
                <c:pt idx="1534">
                  <c:v>1484</c:v>
                </c:pt>
                <c:pt idx="1535">
                  <c:v>1485</c:v>
                </c:pt>
                <c:pt idx="1536">
                  <c:v>1486</c:v>
                </c:pt>
                <c:pt idx="1537">
                  <c:v>1487</c:v>
                </c:pt>
                <c:pt idx="1538">
                  <c:v>1488</c:v>
                </c:pt>
                <c:pt idx="1539">
                  <c:v>1489</c:v>
                </c:pt>
                <c:pt idx="1540">
                  <c:v>1490</c:v>
                </c:pt>
                <c:pt idx="1541">
                  <c:v>1491</c:v>
                </c:pt>
                <c:pt idx="1542">
                  <c:v>1492</c:v>
                </c:pt>
                <c:pt idx="1543">
                  <c:v>1493</c:v>
                </c:pt>
                <c:pt idx="1544">
                  <c:v>1494</c:v>
                </c:pt>
                <c:pt idx="1545">
                  <c:v>1495</c:v>
                </c:pt>
                <c:pt idx="1546">
                  <c:v>1496</c:v>
                </c:pt>
                <c:pt idx="1547">
                  <c:v>1497</c:v>
                </c:pt>
                <c:pt idx="1548">
                  <c:v>1498</c:v>
                </c:pt>
                <c:pt idx="1549">
                  <c:v>1499</c:v>
                </c:pt>
                <c:pt idx="1550">
                  <c:v>1500</c:v>
                </c:pt>
                <c:pt idx="1551">
                  <c:v>1501</c:v>
                </c:pt>
                <c:pt idx="1552">
                  <c:v>1502</c:v>
                </c:pt>
                <c:pt idx="1553">
                  <c:v>1503</c:v>
                </c:pt>
                <c:pt idx="1554">
                  <c:v>1504</c:v>
                </c:pt>
                <c:pt idx="1555">
                  <c:v>1505</c:v>
                </c:pt>
                <c:pt idx="1556">
                  <c:v>1506</c:v>
                </c:pt>
                <c:pt idx="1557">
                  <c:v>1507</c:v>
                </c:pt>
                <c:pt idx="1558">
                  <c:v>1508</c:v>
                </c:pt>
                <c:pt idx="1559">
                  <c:v>1509</c:v>
                </c:pt>
                <c:pt idx="1560">
                  <c:v>1510</c:v>
                </c:pt>
                <c:pt idx="1561">
                  <c:v>1511</c:v>
                </c:pt>
                <c:pt idx="1562">
                  <c:v>1512</c:v>
                </c:pt>
                <c:pt idx="1563">
                  <c:v>1513</c:v>
                </c:pt>
                <c:pt idx="1564">
                  <c:v>1514</c:v>
                </c:pt>
                <c:pt idx="1565">
                  <c:v>1515</c:v>
                </c:pt>
                <c:pt idx="1566">
                  <c:v>1516</c:v>
                </c:pt>
                <c:pt idx="1567">
                  <c:v>1517</c:v>
                </c:pt>
                <c:pt idx="1568">
                  <c:v>1518</c:v>
                </c:pt>
                <c:pt idx="1569">
                  <c:v>1519</c:v>
                </c:pt>
                <c:pt idx="1570">
                  <c:v>1520</c:v>
                </c:pt>
                <c:pt idx="1571">
                  <c:v>1521</c:v>
                </c:pt>
                <c:pt idx="1572">
                  <c:v>1522</c:v>
                </c:pt>
                <c:pt idx="1573">
                  <c:v>1523</c:v>
                </c:pt>
                <c:pt idx="1574">
                  <c:v>1524</c:v>
                </c:pt>
                <c:pt idx="1575">
                  <c:v>1525</c:v>
                </c:pt>
                <c:pt idx="1576">
                  <c:v>1526</c:v>
                </c:pt>
                <c:pt idx="1577">
                  <c:v>1527</c:v>
                </c:pt>
                <c:pt idx="1578">
                  <c:v>1528</c:v>
                </c:pt>
                <c:pt idx="1579">
                  <c:v>1529</c:v>
                </c:pt>
                <c:pt idx="1580">
                  <c:v>1530</c:v>
                </c:pt>
                <c:pt idx="1581">
                  <c:v>1531</c:v>
                </c:pt>
                <c:pt idx="1582">
                  <c:v>1532</c:v>
                </c:pt>
                <c:pt idx="1583">
                  <c:v>1533</c:v>
                </c:pt>
                <c:pt idx="1584">
                  <c:v>1534</c:v>
                </c:pt>
                <c:pt idx="1585">
                  <c:v>1535</c:v>
                </c:pt>
                <c:pt idx="1586">
                  <c:v>1536</c:v>
                </c:pt>
                <c:pt idx="1587">
                  <c:v>1537</c:v>
                </c:pt>
                <c:pt idx="1588">
                  <c:v>1538</c:v>
                </c:pt>
                <c:pt idx="1589">
                  <c:v>1539</c:v>
                </c:pt>
                <c:pt idx="1590">
                  <c:v>1540</c:v>
                </c:pt>
                <c:pt idx="1591">
                  <c:v>1541</c:v>
                </c:pt>
                <c:pt idx="1592">
                  <c:v>1542</c:v>
                </c:pt>
                <c:pt idx="1593">
                  <c:v>1543</c:v>
                </c:pt>
                <c:pt idx="1594">
                  <c:v>1544</c:v>
                </c:pt>
                <c:pt idx="1595">
                  <c:v>1545</c:v>
                </c:pt>
                <c:pt idx="1596">
                  <c:v>1546</c:v>
                </c:pt>
                <c:pt idx="1597">
                  <c:v>1547</c:v>
                </c:pt>
                <c:pt idx="1598">
                  <c:v>1548</c:v>
                </c:pt>
                <c:pt idx="1599">
                  <c:v>1549</c:v>
                </c:pt>
                <c:pt idx="1600">
                  <c:v>1550</c:v>
                </c:pt>
                <c:pt idx="1601">
                  <c:v>1551</c:v>
                </c:pt>
                <c:pt idx="1602">
                  <c:v>1552</c:v>
                </c:pt>
                <c:pt idx="1603">
                  <c:v>1553</c:v>
                </c:pt>
                <c:pt idx="1604">
                  <c:v>1554</c:v>
                </c:pt>
                <c:pt idx="1605">
                  <c:v>1555</c:v>
                </c:pt>
                <c:pt idx="1606">
                  <c:v>1556</c:v>
                </c:pt>
                <c:pt idx="1607">
                  <c:v>1557</c:v>
                </c:pt>
                <c:pt idx="1608">
                  <c:v>1558</c:v>
                </c:pt>
                <c:pt idx="1609">
                  <c:v>1559</c:v>
                </c:pt>
                <c:pt idx="1610">
                  <c:v>1560</c:v>
                </c:pt>
                <c:pt idx="1611">
                  <c:v>1561</c:v>
                </c:pt>
                <c:pt idx="1612">
                  <c:v>1562</c:v>
                </c:pt>
                <c:pt idx="1613">
                  <c:v>1563</c:v>
                </c:pt>
                <c:pt idx="1614">
                  <c:v>1564</c:v>
                </c:pt>
                <c:pt idx="1615">
                  <c:v>1565</c:v>
                </c:pt>
                <c:pt idx="1616">
                  <c:v>1566</c:v>
                </c:pt>
                <c:pt idx="1617">
                  <c:v>1567</c:v>
                </c:pt>
                <c:pt idx="1618">
                  <c:v>1568</c:v>
                </c:pt>
                <c:pt idx="1619">
                  <c:v>1569</c:v>
                </c:pt>
                <c:pt idx="1620">
                  <c:v>1570</c:v>
                </c:pt>
                <c:pt idx="1621">
                  <c:v>1571</c:v>
                </c:pt>
                <c:pt idx="1622">
                  <c:v>1572</c:v>
                </c:pt>
                <c:pt idx="1623">
                  <c:v>1573</c:v>
                </c:pt>
                <c:pt idx="1624">
                  <c:v>1574</c:v>
                </c:pt>
                <c:pt idx="1625">
                  <c:v>1575</c:v>
                </c:pt>
                <c:pt idx="1626">
                  <c:v>1576</c:v>
                </c:pt>
                <c:pt idx="1627">
                  <c:v>1577</c:v>
                </c:pt>
                <c:pt idx="1628">
                  <c:v>1578</c:v>
                </c:pt>
                <c:pt idx="1629">
                  <c:v>1579</c:v>
                </c:pt>
                <c:pt idx="1630">
                  <c:v>1580</c:v>
                </c:pt>
                <c:pt idx="1631">
                  <c:v>1581</c:v>
                </c:pt>
                <c:pt idx="1632">
                  <c:v>1582</c:v>
                </c:pt>
                <c:pt idx="1633">
                  <c:v>1583</c:v>
                </c:pt>
                <c:pt idx="1634">
                  <c:v>1584</c:v>
                </c:pt>
                <c:pt idx="1635">
                  <c:v>1585</c:v>
                </c:pt>
                <c:pt idx="1636">
                  <c:v>1586</c:v>
                </c:pt>
                <c:pt idx="1637">
                  <c:v>1587</c:v>
                </c:pt>
                <c:pt idx="1638">
                  <c:v>1588</c:v>
                </c:pt>
                <c:pt idx="1639">
                  <c:v>1589</c:v>
                </c:pt>
                <c:pt idx="1640">
                  <c:v>1590</c:v>
                </c:pt>
                <c:pt idx="1641">
                  <c:v>1591</c:v>
                </c:pt>
                <c:pt idx="1642">
                  <c:v>1592</c:v>
                </c:pt>
                <c:pt idx="1643">
                  <c:v>1593</c:v>
                </c:pt>
                <c:pt idx="1644">
                  <c:v>1594</c:v>
                </c:pt>
                <c:pt idx="1645">
                  <c:v>1595</c:v>
                </c:pt>
                <c:pt idx="1646">
                  <c:v>1596</c:v>
                </c:pt>
                <c:pt idx="1647">
                  <c:v>1597</c:v>
                </c:pt>
                <c:pt idx="1648">
                  <c:v>1598</c:v>
                </c:pt>
                <c:pt idx="1649">
                  <c:v>1599</c:v>
                </c:pt>
                <c:pt idx="1650">
                  <c:v>1600</c:v>
                </c:pt>
                <c:pt idx="1651">
                  <c:v>1601</c:v>
                </c:pt>
                <c:pt idx="1652">
                  <c:v>1602</c:v>
                </c:pt>
                <c:pt idx="1653">
                  <c:v>1603</c:v>
                </c:pt>
                <c:pt idx="1654">
                  <c:v>1604</c:v>
                </c:pt>
                <c:pt idx="1655">
                  <c:v>1605</c:v>
                </c:pt>
                <c:pt idx="1656">
                  <c:v>1606</c:v>
                </c:pt>
                <c:pt idx="1657">
                  <c:v>1607</c:v>
                </c:pt>
                <c:pt idx="1658">
                  <c:v>1608</c:v>
                </c:pt>
                <c:pt idx="1659">
                  <c:v>1609</c:v>
                </c:pt>
                <c:pt idx="1660">
                  <c:v>1610</c:v>
                </c:pt>
                <c:pt idx="1661">
                  <c:v>1611</c:v>
                </c:pt>
                <c:pt idx="1662">
                  <c:v>1612</c:v>
                </c:pt>
                <c:pt idx="1663">
                  <c:v>1613</c:v>
                </c:pt>
                <c:pt idx="1664">
                  <c:v>1614</c:v>
                </c:pt>
                <c:pt idx="1665">
                  <c:v>1615</c:v>
                </c:pt>
                <c:pt idx="1666">
                  <c:v>1616</c:v>
                </c:pt>
                <c:pt idx="1667">
                  <c:v>1617</c:v>
                </c:pt>
                <c:pt idx="1668">
                  <c:v>1618</c:v>
                </c:pt>
                <c:pt idx="1669">
                  <c:v>1619</c:v>
                </c:pt>
                <c:pt idx="1670">
                  <c:v>1620</c:v>
                </c:pt>
                <c:pt idx="1671">
                  <c:v>1621</c:v>
                </c:pt>
                <c:pt idx="1672">
                  <c:v>1622</c:v>
                </c:pt>
                <c:pt idx="1673">
                  <c:v>1623</c:v>
                </c:pt>
                <c:pt idx="1674">
                  <c:v>1624</c:v>
                </c:pt>
                <c:pt idx="1675">
                  <c:v>1625</c:v>
                </c:pt>
                <c:pt idx="1676">
                  <c:v>1626</c:v>
                </c:pt>
                <c:pt idx="1677">
                  <c:v>1627</c:v>
                </c:pt>
                <c:pt idx="1678">
                  <c:v>1628</c:v>
                </c:pt>
                <c:pt idx="1679">
                  <c:v>1629</c:v>
                </c:pt>
                <c:pt idx="1680">
                  <c:v>1630</c:v>
                </c:pt>
                <c:pt idx="1681">
                  <c:v>1631</c:v>
                </c:pt>
                <c:pt idx="1682">
                  <c:v>1632</c:v>
                </c:pt>
                <c:pt idx="1683">
                  <c:v>1633</c:v>
                </c:pt>
                <c:pt idx="1684">
                  <c:v>1634</c:v>
                </c:pt>
                <c:pt idx="1685">
                  <c:v>1635</c:v>
                </c:pt>
                <c:pt idx="1686">
                  <c:v>1636</c:v>
                </c:pt>
                <c:pt idx="1687">
                  <c:v>1637</c:v>
                </c:pt>
                <c:pt idx="1688">
                  <c:v>1638</c:v>
                </c:pt>
                <c:pt idx="1689">
                  <c:v>1639</c:v>
                </c:pt>
                <c:pt idx="1690">
                  <c:v>1640</c:v>
                </c:pt>
                <c:pt idx="1691">
                  <c:v>1641</c:v>
                </c:pt>
                <c:pt idx="1692">
                  <c:v>1642</c:v>
                </c:pt>
                <c:pt idx="1693">
                  <c:v>1643</c:v>
                </c:pt>
                <c:pt idx="1694">
                  <c:v>1644</c:v>
                </c:pt>
                <c:pt idx="1695">
                  <c:v>1645</c:v>
                </c:pt>
                <c:pt idx="1696">
                  <c:v>1646</c:v>
                </c:pt>
                <c:pt idx="1697">
                  <c:v>1647</c:v>
                </c:pt>
                <c:pt idx="1698">
                  <c:v>1648</c:v>
                </c:pt>
                <c:pt idx="1699">
                  <c:v>1649</c:v>
                </c:pt>
                <c:pt idx="1700">
                  <c:v>1650</c:v>
                </c:pt>
                <c:pt idx="1701">
                  <c:v>1651</c:v>
                </c:pt>
                <c:pt idx="1702">
                  <c:v>1652</c:v>
                </c:pt>
                <c:pt idx="1703">
                  <c:v>1653</c:v>
                </c:pt>
                <c:pt idx="1704">
                  <c:v>1654</c:v>
                </c:pt>
                <c:pt idx="1705">
                  <c:v>1655</c:v>
                </c:pt>
                <c:pt idx="1706">
                  <c:v>1656</c:v>
                </c:pt>
                <c:pt idx="1707">
                  <c:v>1657</c:v>
                </c:pt>
                <c:pt idx="1708">
                  <c:v>1658</c:v>
                </c:pt>
                <c:pt idx="1709">
                  <c:v>1659</c:v>
                </c:pt>
                <c:pt idx="1710">
                  <c:v>1660</c:v>
                </c:pt>
                <c:pt idx="1711">
                  <c:v>1661</c:v>
                </c:pt>
                <c:pt idx="1712">
                  <c:v>1662</c:v>
                </c:pt>
                <c:pt idx="1713">
                  <c:v>1663</c:v>
                </c:pt>
                <c:pt idx="1714">
                  <c:v>1664</c:v>
                </c:pt>
                <c:pt idx="1715">
                  <c:v>1665</c:v>
                </c:pt>
                <c:pt idx="1716">
                  <c:v>1666</c:v>
                </c:pt>
                <c:pt idx="1717">
                  <c:v>1667</c:v>
                </c:pt>
                <c:pt idx="1718">
                  <c:v>1668</c:v>
                </c:pt>
                <c:pt idx="1719">
                  <c:v>1669</c:v>
                </c:pt>
                <c:pt idx="1720">
                  <c:v>1670</c:v>
                </c:pt>
                <c:pt idx="1721">
                  <c:v>1671</c:v>
                </c:pt>
                <c:pt idx="1722">
                  <c:v>1672</c:v>
                </c:pt>
                <c:pt idx="1723">
                  <c:v>1673</c:v>
                </c:pt>
                <c:pt idx="1724">
                  <c:v>1674</c:v>
                </c:pt>
                <c:pt idx="1725">
                  <c:v>1675</c:v>
                </c:pt>
                <c:pt idx="1726">
                  <c:v>1676</c:v>
                </c:pt>
                <c:pt idx="1727">
                  <c:v>1677</c:v>
                </c:pt>
                <c:pt idx="1728">
                  <c:v>1678</c:v>
                </c:pt>
                <c:pt idx="1729">
                  <c:v>1679</c:v>
                </c:pt>
                <c:pt idx="1730">
                  <c:v>1680</c:v>
                </c:pt>
                <c:pt idx="1731">
                  <c:v>1681</c:v>
                </c:pt>
                <c:pt idx="1732">
                  <c:v>1682</c:v>
                </c:pt>
                <c:pt idx="1733">
                  <c:v>1683</c:v>
                </c:pt>
                <c:pt idx="1734">
                  <c:v>1684</c:v>
                </c:pt>
                <c:pt idx="1735">
                  <c:v>1685</c:v>
                </c:pt>
                <c:pt idx="1736">
                  <c:v>1686</c:v>
                </c:pt>
                <c:pt idx="1737">
                  <c:v>1687</c:v>
                </c:pt>
                <c:pt idx="1738">
                  <c:v>1688</c:v>
                </c:pt>
                <c:pt idx="1739">
                  <c:v>1689</c:v>
                </c:pt>
                <c:pt idx="1740">
                  <c:v>1690</c:v>
                </c:pt>
                <c:pt idx="1741">
                  <c:v>1691</c:v>
                </c:pt>
                <c:pt idx="1742">
                  <c:v>1692</c:v>
                </c:pt>
                <c:pt idx="1743">
                  <c:v>1693</c:v>
                </c:pt>
                <c:pt idx="1744">
                  <c:v>1694</c:v>
                </c:pt>
                <c:pt idx="1745">
                  <c:v>1695</c:v>
                </c:pt>
                <c:pt idx="1746">
                  <c:v>1696</c:v>
                </c:pt>
                <c:pt idx="1747">
                  <c:v>1697</c:v>
                </c:pt>
                <c:pt idx="1748">
                  <c:v>1698</c:v>
                </c:pt>
                <c:pt idx="1749">
                  <c:v>1699</c:v>
                </c:pt>
                <c:pt idx="1750">
                  <c:v>1700</c:v>
                </c:pt>
                <c:pt idx="1751">
                  <c:v>1701</c:v>
                </c:pt>
                <c:pt idx="1752">
                  <c:v>1702</c:v>
                </c:pt>
                <c:pt idx="1753">
                  <c:v>1703</c:v>
                </c:pt>
                <c:pt idx="1754">
                  <c:v>1704</c:v>
                </c:pt>
                <c:pt idx="1755">
                  <c:v>1705</c:v>
                </c:pt>
                <c:pt idx="1756">
                  <c:v>1706</c:v>
                </c:pt>
                <c:pt idx="1757">
                  <c:v>1707</c:v>
                </c:pt>
                <c:pt idx="1758">
                  <c:v>1708</c:v>
                </c:pt>
                <c:pt idx="1759">
                  <c:v>1709</c:v>
                </c:pt>
                <c:pt idx="1760">
                  <c:v>1710</c:v>
                </c:pt>
                <c:pt idx="1761">
                  <c:v>1711</c:v>
                </c:pt>
                <c:pt idx="1762">
                  <c:v>1712</c:v>
                </c:pt>
                <c:pt idx="1763">
                  <c:v>1713</c:v>
                </c:pt>
                <c:pt idx="1764">
                  <c:v>1714</c:v>
                </c:pt>
                <c:pt idx="1765">
                  <c:v>1715</c:v>
                </c:pt>
                <c:pt idx="1766">
                  <c:v>1716</c:v>
                </c:pt>
                <c:pt idx="1767">
                  <c:v>1717</c:v>
                </c:pt>
                <c:pt idx="1768">
                  <c:v>1718</c:v>
                </c:pt>
                <c:pt idx="1769">
                  <c:v>1719</c:v>
                </c:pt>
                <c:pt idx="1770">
                  <c:v>1720</c:v>
                </c:pt>
                <c:pt idx="1771">
                  <c:v>1721</c:v>
                </c:pt>
                <c:pt idx="1772">
                  <c:v>1722</c:v>
                </c:pt>
                <c:pt idx="1773">
                  <c:v>1723</c:v>
                </c:pt>
                <c:pt idx="1774">
                  <c:v>1724</c:v>
                </c:pt>
                <c:pt idx="1775">
                  <c:v>1725</c:v>
                </c:pt>
                <c:pt idx="1776">
                  <c:v>1726</c:v>
                </c:pt>
                <c:pt idx="1777">
                  <c:v>1727</c:v>
                </c:pt>
                <c:pt idx="1778">
                  <c:v>1728</c:v>
                </c:pt>
                <c:pt idx="1779">
                  <c:v>1729</c:v>
                </c:pt>
                <c:pt idx="1780">
                  <c:v>1730</c:v>
                </c:pt>
                <c:pt idx="1781">
                  <c:v>1731</c:v>
                </c:pt>
                <c:pt idx="1782">
                  <c:v>1732</c:v>
                </c:pt>
                <c:pt idx="1783">
                  <c:v>1733</c:v>
                </c:pt>
                <c:pt idx="1784">
                  <c:v>1734</c:v>
                </c:pt>
                <c:pt idx="1785">
                  <c:v>1735</c:v>
                </c:pt>
                <c:pt idx="1786">
                  <c:v>1736</c:v>
                </c:pt>
                <c:pt idx="1787">
                  <c:v>1737</c:v>
                </c:pt>
                <c:pt idx="1788">
                  <c:v>1738</c:v>
                </c:pt>
                <c:pt idx="1789">
                  <c:v>1739</c:v>
                </c:pt>
                <c:pt idx="1790">
                  <c:v>1740</c:v>
                </c:pt>
                <c:pt idx="1791">
                  <c:v>1741</c:v>
                </c:pt>
                <c:pt idx="1792">
                  <c:v>1742</c:v>
                </c:pt>
                <c:pt idx="1793">
                  <c:v>1743</c:v>
                </c:pt>
                <c:pt idx="1794">
                  <c:v>1744</c:v>
                </c:pt>
                <c:pt idx="1795">
                  <c:v>1745</c:v>
                </c:pt>
                <c:pt idx="1796">
                  <c:v>1746</c:v>
                </c:pt>
                <c:pt idx="1797">
                  <c:v>1747</c:v>
                </c:pt>
                <c:pt idx="1798">
                  <c:v>1748</c:v>
                </c:pt>
                <c:pt idx="1799">
                  <c:v>1749</c:v>
                </c:pt>
                <c:pt idx="1800">
                  <c:v>1750</c:v>
                </c:pt>
                <c:pt idx="1801">
                  <c:v>1751</c:v>
                </c:pt>
                <c:pt idx="1802">
                  <c:v>1752</c:v>
                </c:pt>
                <c:pt idx="1803">
                  <c:v>1753</c:v>
                </c:pt>
                <c:pt idx="1804">
                  <c:v>1754</c:v>
                </c:pt>
                <c:pt idx="1805">
                  <c:v>1755</c:v>
                </c:pt>
                <c:pt idx="1806">
                  <c:v>1756</c:v>
                </c:pt>
                <c:pt idx="1807">
                  <c:v>1757</c:v>
                </c:pt>
                <c:pt idx="1808">
                  <c:v>1758</c:v>
                </c:pt>
                <c:pt idx="1809">
                  <c:v>1759</c:v>
                </c:pt>
                <c:pt idx="1810">
                  <c:v>1760</c:v>
                </c:pt>
                <c:pt idx="1811">
                  <c:v>1761</c:v>
                </c:pt>
                <c:pt idx="1812">
                  <c:v>1762</c:v>
                </c:pt>
                <c:pt idx="1813">
                  <c:v>1763</c:v>
                </c:pt>
                <c:pt idx="1814">
                  <c:v>1764</c:v>
                </c:pt>
                <c:pt idx="1815">
                  <c:v>1765</c:v>
                </c:pt>
                <c:pt idx="1816">
                  <c:v>1766</c:v>
                </c:pt>
                <c:pt idx="1817">
                  <c:v>1767</c:v>
                </c:pt>
                <c:pt idx="1818">
                  <c:v>1768</c:v>
                </c:pt>
                <c:pt idx="1819">
                  <c:v>1769</c:v>
                </c:pt>
                <c:pt idx="1820">
                  <c:v>1770</c:v>
                </c:pt>
                <c:pt idx="1821">
                  <c:v>1771</c:v>
                </c:pt>
                <c:pt idx="1822">
                  <c:v>1772</c:v>
                </c:pt>
                <c:pt idx="1823">
                  <c:v>1773</c:v>
                </c:pt>
                <c:pt idx="1824">
                  <c:v>1774</c:v>
                </c:pt>
                <c:pt idx="1825">
                  <c:v>1775</c:v>
                </c:pt>
                <c:pt idx="1826">
                  <c:v>1776</c:v>
                </c:pt>
                <c:pt idx="1827">
                  <c:v>1777</c:v>
                </c:pt>
                <c:pt idx="1828">
                  <c:v>1778</c:v>
                </c:pt>
                <c:pt idx="1829">
                  <c:v>1779</c:v>
                </c:pt>
                <c:pt idx="1830">
                  <c:v>1780</c:v>
                </c:pt>
                <c:pt idx="1831">
                  <c:v>1781</c:v>
                </c:pt>
                <c:pt idx="1832">
                  <c:v>1782</c:v>
                </c:pt>
                <c:pt idx="1833">
                  <c:v>1783</c:v>
                </c:pt>
                <c:pt idx="1834">
                  <c:v>1784</c:v>
                </c:pt>
                <c:pt idx="1835">
                  <c:v>1785</c:v>
                </c:pt>
                <c:pt idx="1836">
                  <c:v>1786</c:v>
                </c:pt>
                <c:pt idx="1837">
                  <c:v>1787</c:v>
                </c:pt>
                <c:pt idx="1838">
                  <c:v>1788</c:v>
                </c:pt>
                <c:pt idx="1839">
                  <c:v>1789</c:v>
                </c:pt>
                <c:pt idx="1840">
                  <c:v>1790</c:v>
                </c:pt>
                <c:pt idx="1841">
                  <c:v>1791</c:v>
                </c:pt>
                <c:pt idx="1842">
                  <c:v>1792</c:v>
                </c:pt>
                <c:pt idx="1843">
                  <c:v>1793</c:v>
                </c:pt>
                <c:pt idx="1844">
                  <c:v>1794</c:v>
                </c:pt>
                <c:pt idx="1845">
                  <c:v>1795</c:v>
                </c:pt>
                <c:pt idx="1846">
                  <c:v>1796</c:v>
                </c:pt>
                <c:pt idx="1847">
                  <c:v>1797</c:v>
                </c:pt>
                <c:pt idx="1848">
                  <c:v>1798</c:v>
                </c:pt>
                <c:pt idx="1849">
                  <c:v>1799</c:v>
                </c:pt>
                <c:pt idx="1850">
                  <c:v>1800</c:v>
                </c:pt>
                <c:pt idx="1851">
                  <c:v>1801</c:v>
                </c:pt>
                <c:pt idx="1852">
                  <c:v>1802</c:v>
                </c:pt>
                <c:pt idx="1853">
                  <c:v>1803</c:v>
                </c:pt>
                <c:pt idx="1854">
                  <c:v>1804</c:v>
                </c:pt>
                <c:pt idx="1855">
                  <c:v>1805</c:v>
                </c:pt>
                <c:pt idx="1856">
                  <c:v>1806</c:v>
                </c:pt>
                <c:pt idx="1857">
                  <c:v>1807</c:v>
                </c:pt>
                <c:pt idx="1858">
                  <c:v>1808</c:v>
                </c:pt>
                <c:pt idx="1859">
                  <c:v>1809</c:v>
                </c:pt>
                <c:pt idx="1860">
                  <c:v>1810</c:v>
                </c:pt>
                <c:pt idx="1861">
                  <c:v>1811</c:v>
                </c:pt>
                <c:pt idx="1862">
                  <c:v>1812</c:v>
                </c:pt>
                <c:pt idx="1863">
                  <c:v>1813</c:v>
                </c:pt>
                <c:pt idx="1864">
                  <c:v>1814</c:v>
                </c:pt>
                <c:pt idx="1865">
                  <c:v>1815</c:v>
                </c:pt>
                <c:pt idx="1866">
                  <c:v>1816</c:v>
                </c:pt>
                <c:pt idx="1867">
                  <c:v>1817</c:v>
                </c:pt>
                <c:pt idx="1868">
                  <c:v>1818</c:v>
                </c:pt>
                <c:pt idx="1869">
                  <c:v>1819</c:v>
                </c:pt>
                <c:pt idx="1870">
                  <c:v>1820</c:v>
                </c:pt>
                <c:pt idx="1871">
                  <c:v>1821</c:v>
                </c:pt>
                <c:pt idx="1872">
                  <c:v>1822</c:v>
                </c:pt>
                <c:pt idx="1873">
                  <c:v>1823</c:v>
                </c:pt>
                <c:pt idx="1874">
                  <c:v>1824</c:v>
                </c:pt>
                <c:pt idx="1875">
                  <c:v>1825</c:v>
                </c:pt>
                <c:pt idx="1876">
                  <c:v>1826</c:v>
                </c:pt>
                <c:pt idx="1877">
                  <c:v>1827</c:v>
                </c:pt>
                <c:pt idx="1878">
                  <c:v>1828</c:v>
                </c:pt>
                <c:pt idx="1879">
                  <c:v>1829</c:v>
                </c:pt>
                <c:pt idx="1880">
                  <c:v>1830</c:v>
                </c:pt>
                <c:pt idx="1881">
                  <c:v>1831</c:v>
                </c:pt>
                <c:pt idx="1882">
                  <c:v>1832</c:v>
                </c:pt>
                <c:pt idx="1883">
                  <c:v>1833</c:v>
                </c:pt>
                <c:pt idx="1884">
                  <c:v>1834</c:v>
                </c:pt>
                <c:pt idx="1885">
                  <c:v>1835</c:v>
                </c:pt>
                <c:pt idx="1886">
                  <c:v>1836</c:v>
                </c:pt>
                <c:pt idx="1887">
                  <c:v>1837</c:v>
                </c:pt>
                <c:pt idx="1888">
                  <c:v>1838</c:v>
                </c:pt>
                <c:pt idx="1889">
                  <c:v>1839</c:v>
                </c:pt>
                <c:pt idx="1890">
                  <c:v>1840</c:v>
                </c:pt>
                <c:pt idx="1891">
                  <c:v>1841</c:v>
                </c:pt>
                <c:pt idx="1892">
                  <c:v>1842</c:v>
                </c:pt>
                <c:pt idx="1893">
                  <c:v>1843</c:v>
                </c:pt>
                <c:pt idx="1894">
                  <c:v>1844</c:v>
                </c:pt>
                <c:pt idx="1895">
                  <c:v>1845</c:v>
                </c:pt>
                <c:pt idx="1896">
                  <c:v>1846</c:v>
                </c:pt>
                <c:pt idx="1897">
                  <c:v>1847</c:v>
                </c:pt>
                <c:pt idx="1898">
                  <c:v>1848</c:v>
                </c:pt>
                <c:pt idx="1899">
                  <c:v>1849</c:v>
                </c:pt>
                <c:pt idx="1900">
                  <c:v>1850</c:v>
                </c:pt>
                <c:pt idx="1901">
                  <c:v>1851</c:v>
                </c:pt>
                <c:pt idx="1902">
                  <c:v>1852</c:v>
                </c:pt>
                <c:pt idx="1903">
                  <c:v>1853</c:v>
                </c:pt>
                <c:pt idx="1904">
                  <c:v>1854</c:v>
                </c:pt>
                <c:pt idx="1905">
                  <c:v>1855</c:v>
                </c:pt>
                <c:pt idx="1906">
                  <c:v>1856</c:v>
                </c:pt>
                <c:pt idx="1907">
                  <c:v>1857</c:v>
                </c:pt>
                <c:pt idx="1908">
                  <c:v>1858</c:v>
                </c:pt>
                <c:pt idx="1909">
                  <c:v>1859</c:v>
                </c:pt>
                <c:pt idx="1910">
                  <c:v>1860</c:v>
                </c:pt>
                <c:pt idx="1911">
                  <c:v>1861</c:v>
                </c:pt>
                <c:pt idx="1912">
                  <c:v>1862</c:v>
                </c:pt>
                <c:pt idx="1913">
                  <c:v>1863</c:v>
                </c:pt>
                <c:pt idx="1914">
                  <c:v>1864</c:v>
                </c:pt>
                <c:pt idx="1915">
                  <c:v>1865</c:v>
                </c:pt>
                <c:pt idx="1916">
                  <c:v>1866</c:v>
                </c:pt>
                <c:pt idx="1917">
                  <c:v>1867</c:v>
                </c:pt>
                <c:pt idx="1918">
                  <c:v>1868</c:v>
                </c:pt>
                <c:pt idx="1919">
                  <c:v>1869</c:v>
                </c:pt>
                <c:pt idx="1920">
                  <c:v>1870</c:v>
                </c:pt>
                <c:pt idx="1921">
                  <c:v>1871</c:v>
                </c:pt>
                <c:pt idx="1922">
                  <c:v>1872</c:v>
                </c:pt>
                <c:pt idx="1923">
                  <c:v>1873</c:v>
                </c:pt>
                <c:pt idx="1924">
                  <c:v>1874</c:v>
                </c:pt>
                <c:pt idx="1925">
                  <c:v>1875</c:v>
                </c:pt>
                <c:pt idx="1926">
                  <c:v>1876</c:v>
                </c:pt>
                <c:pt idx="1927">
                  <c:v>1877</c:v>
                </c:pt>
                <c:pt idx="1928">
                  <c:v>1878</c:v>
                </c:pt>
                <c:pt idx="1929">
                  <c:v>1879</c:v>
                </c:pt>
                <c:pt idx="1930">
                  <c:v>1880</c:v>
                </c:pt>
                <c:pt idx="1931">
                  <c:v>1881</c:v>
                </c:pt>
                <c:pt idx="1932">
                  <c:v>1882</c:v>
                </c:pt>
                <c:pt idx="1933">
                  <c:v>1883</c:v>
                </c:pt>
                <c:pt idx="1934">
                  <c:v>1884</c:v>
                </c:pt>
                <c:pt idx="1935">
                  <c:v>1885</c:v>
                </c:pt>
                <c:pt idx="1936">
                  <c:v>1886</c:v>
                </c:pt>
                <c:pt idx="1937">
                  <c:v>1887</c:v>
                </c:pt>
                <c:pt idx="1938">
                  <c:v>1888</c:v>
                </c:pt>
                <c:pt idx="1939">
                  <c:v>1889</c:v>
                </c:pt>
                <c:pt idx="1940">
                  <c:v>1890</c:v>
                </c:pt>
                <c:pt idx="1941">
                  <c:v>1891</c:v>
                </c:pt>
                <c:pt idx="1942">
                  <c:v>1892</c:v>
                </c:pt>
                <c:pt idx="1943">
                  <c:v>1893</c:v>
                </c:pt>
                <c:pt idx="1944">
                  <c:v>1894</c:v>
                </c:pt>
                <c:pt idx="1945">
                  <c:v>1895</c:v>
                </c:pt>
                <c:pt idx="1946">
                  <c:v>1896</c:v>
                </c:pt>
                <c:pt idx="1947">
                  <c:v>1897</c:v>
                </c:pt>
                <c:pt idx="1948">
                  <c:v>1898</c:v>
                </c:pt>
                <c:pt idx="1949">
                  <c:v>1899</c:v>
                </c:pt>
                <c:pt idx="1950">
                  <c:v>1900</c:v>
                </c:pt>
                <c:pt idx="1951">
                  <c:v>1901</c:v>
                </c:pt>
                <c:pt idx="1952">
                  <c:v>1902</c:v>
                </c:pt>
                <c:pt idx="1953">
                  <c:v>1903</c:v>
                </c:pt>
                <c:pt idx="1954">
                  <c:v>1904</c:v>
                </c:pt>
                <c:pt idx="1955">
                  <c:v>1905</c:v>
                </c:pt>
                <c:pt idx="1956">
                  <c:v>1906</c:v>
                </c:pt>
                <c:pt idx="1957">
                  <c:v>1907</c:v>
                </c:pt>
                <c:pt idx="1958">
                  <c:v>1908</c:v>
                </c:pt>
                <c:pt idx="1959">
                  <c:v>1909</c:v>
                </c:pt>
                <c:pt idx="1960">
                  <c:v>1910</c:v>
                </c:pt>
                <c:pt idx="1961">
                  <c:v>1911</c:v>
                </c:pt>
                <c:pt idx="1962">
                  <c:v>1912</c:v>
                </c:pt>
                <c:pt idx="1963">
                  <c:v>1913</c:v>
                </c:pt>
                <c:pt idx="1964">
                  <c:v>1914</c:v>
                </c:pt>
                <c:pt idx="1965">
                  <c:v>1915</c:v>
                </c:pt>
                <c:pt idx="1966">
                  <c:v>1916</c:v>
                </c:pt>
                <c:pt idx="1967">
                  <c:v>1917</c:v>
                </c:pt>
                <c:pt idx="1968">
                  <c:v>1918</c:v>
                </c:pt>
                <c:pt idx="1969">
                  <c:v>1919</c:v>
                </c:pt>
                <c:pt idx="1970">
                  <c:v>1920</c:v>
                </c:pt>
                <c:pt idx="1971">
                  <c:v>1921</c:v>
                </c:pt>
                <c:pt idx="1972">
                  <c:v>1922</c:v>
                </c:pt>
                <c:pt idx="1973">
                  <c:v>1923</c:v>
                </c:pt>
                <c:pt idx="1974">
                  <c:v>1924</c:v>
                </c:pt>
                <c:pt idx="1975">
                  <c:v>1925</c:v>
                </c:pt>
                <c:pt idx="1976">
                  <c:v>1926</c:v>
                </c:pt>
                <c:pt idx="1977">
                  <c:v>1927</c:v>
                </c:pt>
                <c:pt idx="1978">
                  <c:v>1928</c:v>
                </c:pt>
                <c:pt idx="1979">
                  <c:v>1929</c:v>
                </c:pt>
                <c:pt idx="1980">
                  <c:v>1930</c:v>
                </c:pt>
                <c:pt idx="1981">
                  <c:v>1931</c:v>
                </c:pt>
                <c:pt idx="1982">
                  <c:v>1932</c:v>
                </c:pt>
                <c:pt idx="1983">
                  <c:v>1933</c:v>
                </c:pt>
                <c:pt idx="1984">
                  <c:v>1934</c:v>
                </c:pt>
                <c:pt idx="1985">
                  <c:v>1935</c:v>
                </c:pt>
                <c:pt idx="1986">
                  <c:v>1936</c:v>
                </c:pt>
                <c:pt idx="1987">
                  <c:v>1937</c:v>
                </c:pt>
                <c:pt idx="1988">
                  <c:v>1938</c:v>
                </c:pt>
                <c:pt idx="1989">
                  <c:v>1939</c:v>
                </c:pt>
                <c:pt idx="1990">
                  <c:v>1940</c:v>
                </c:pt>
                <c:pt idx="1991">
                  <c:v>1941</c:v>
                </c:pt>
                <c:pt idx="1992">
                  <c:v>1942</c:v>
                </c:pt>
                <c:pt idx="1993">
                  <c:v>1943</c:v>
                </c:pt>
                <c:pt idx="1994">
                  <c:v>1944</c:v>
                </c:pt>
                <c:pt idx="1995">
                  <c:v>1945</c:v>
                </c:pt>
                <c:pt idx="1996">
                  <c:v>1946</c:v>
                </c:pt>
                <c:pt idx="1997">
                  <c:v>1947</c:v>
                </c:pt>
                <c:pt idx="1998">
                  <c:v>1948</c:v>
                </c:pt>
                <c:pt idx="1999">
                  <c:v>1949</c:v>
                </c:pt>
                <c:pt idx="2000">
                  <c:v>1950</c:v>
                </c:pt>
                <c:pt idx="2001">
                  <c:v>1951</c:v>
                </c:pt>
                <c:pt idx="2002">
                  <c:v>1952</c:v>
                </c:pt>
                <c:pt idx="2003">
                  <c:v>1953</c:v>
                </c:pt>
                <c:pt idx="2004">
                  <c:v>1954</c:v>
                </c:pt>
                <c:pt idx="2005">
                  <c:v>1955</c:v>
                </c:pt>
                <c:pt idx="2006">
                  <c:v>1956</c:v>
                </c:pt>
                <c:pt idx="2007">
                  <c:v>1957</c:v>
                </c:pt>
                <c:pt idx="2008">
                  <c:v>1958</c:v>
                </c:pt>
                <c:pt idx="2009">
                  <c:v>1959</c:v>
                </c:pt>
                <c:pt idx="2010">
                  <c:v>1960</c:v>
                </c:pt>
                <c:pt idx="2011">
                  <c:v>1961</c:v>
                </c:pt>
                <c:pt idx="2012">
                  <c:v>1962</c:v>
                </c:pt>
                <c:pt idx="2013">
                  <c:v>1963</c:v>
                </c:pt>
                <c:pt idx="2014">
                  <c:v>1964</c:v>
                </c:pt>
                <c:pt idx="2015">
                  <c:v>1965</c:v>
                </c:pt>
                <c:pt idx="2016">
                  <c:v>1966</c:v>
                </c:pt>
                <c:pt idx="2017">
                  <c:v>1967</c:v>
                </c:pt>
                <c:pt idx="2018">
                  <c:v>1968</c:v>
                </c:pt>
                <c:pt idx="2019">
                  <c:v>1969</c:v>
                </c:pt>
                <c:pt idx="2020">
                  <c:v>1970</c:v>
                </c:pt>
                <c:pt idx="2021">
                  <c:v>1971</c:v>
                </c:pt>
                <c:pt idx="2022">
                  <c:v>1972</c:v>
                </c:pt>
                <c:pt idx="2023">
                  <c:v>1973</c:v>
                </c:pt>
                <c:pt idx="2024">
                  <c:v>1974</c:v>
                </c:pt>
                <c:pt idx="2025">
                  <c:v>1975</c:v>
                </c:pt>
                <c:pt idx="2026">
                  <c:v>1976</c:v>
                </c:pt>
                <c:pt idx="2027">
                  <c:v>1977</c:v>
                </c:pt>
                <c:pt idx="2028">
                  <c:v>1978</c:v>
                </c:pt>
                <c:pt idx="2029">
                  <c:v>1979</c:v>
                </c:pt>
                <c:pt idx="2030">
                  <c:v>1980</c:v>
                </c:pt>
                <c:pt idx="2031">
                  <c:v>1981</c:v>
                </c:pt>
                <c:pt idx="2032">
                  <c:v>1982</c:v>
                </c:pt>
                <c:pt idx="2033">
                  <c:v>1983</c:v>
                </c:pt>
                <c:pt idx="2034">
                  <c:v>1984</c:v>
                </c:pt>
                <c:pt idx="2035">
                  <c:v>1985</c:v>
                </c:pt>
                <c:pt idx="2036">
                  <c:v>1986</c:v>
                </c:pt>
                <c:pt idx="2037">
                  <c:v>1987</c:v>
                </c:pt>
                <c:pt idx="2038">
                  <c:v>1988</c:v>
                </c:pt>
                <c:pt idx="2039">
                  <c:v>1989</c:v>
                </c:pt>
                <c:pt idx="2040">
                  <c:v>1990</c:v>
                </c:pt>
                <c:pt idx="2041">
                  <c:v>1991</c:v>
                </c:pt>
                <c:pt idx="2042">
                  <c:v>1992</c:v>
                </c:pt>
                <c:pt idx="2043">
                  <c:v>1993</c:v>
                </c:pt>
                <c:pt idx="2044">
                  <c:v>1994</c:v>
                </c:pt>
                <c:pt idx="2045">
                  <c:v>1995</c:v>
                </c:pt>
                <c:pt idx="2046">
                  <c:v>1996</c:v>
                </c:pt>
                <c:pt idx="2047">
                  <c:v>1997</c:v>
                </c:pt>
                <c:pt idx="2048">
                  <c:v>1998</c:v>
                </c:pt>
                <c:pt idx="2049">
                  <c:v>1999</c:v>
                </c:pt>
                <c:pt idx="2050">
                  <c:v>2000</c:v>
                </c:pt>
                <c:pt idx="2051">
                  <c:v>2001</c:v>
                </c:pt>
                <c:pt idx="2052">
                  <c:v>2002</c:v>
                </c:pt>
                <c:pt idx="2053">
                  <c:v>2003</c:v>
                </c:pt>
                <c:pt idx="2054">
                  <c:v>2004</c:v>
                </c:pt>
                <c:pt idx="2055">
                  <c:v>2005</c:v>
                </c:pt>
                <c:pt idx="2056">
                  <c:v>2006</c:v>
                </c:pt>
                <c:pt idx="2057">
                  <c:v>2007</c:v>
                </c:pt>
                <c:pt idx="2058">
                  <c:v>2008</c:v>
                </c:pt>
                <c:pt idx="2059">
                  <c:v>2009</c:v>
                </c:pt>
                <c:pt idx="2060">
                  <c:v>2010</c:v>
                </c:pt>
                <c:pt idx="2061">
                  <c:v>2011</c:v>
                </c:pt>
                <c:pt idx="2062">
                  <c:v>2012</c:v>
                </c:pt>
                <c:pt idx="2063">
                  <c:v>2013</c:v>
                </c:pt>
                <c:pt idx="2064">
                  <c:v>2014</c:v>
                </c:pt>
                <c:pt idx="2065">
                  <c:v>2015</c:v>
                </c:pt>
                <c:pt idx="2066">
                  <c:v>2016</c:v>
                </c:pt>
                <c:pt idx="2067">
                  <c:v>2017</c:v>
                </c:pt>
                <c:pt idx="2068">
                  <c:v>2018</c:v>
                </c:pt>
                <c:pt idx="2069">
                  <c:v>2019</c:v>
                </c:pt>
                <c:pt idx="2070">
                  <c:v>2020</c:v>
                </c:pt>
                <c:pt idx="2071">
                  <c:v>2021</c:v>
                </c:pt>
                <c:pt idx="2072">
                  <c:v>2022</c:v>
                </c:pt>
                <c:pt idx="2073">
                  <c:v>2023</c:v>
                </c:pt>
                <c:pt idx="2074">
                  <c:v>2024</c:v>
                </c:pt>
                <c:pt idx="2075">
                  <c:v>2025</c:v>
                </c:pt>
                <c:pt idx="2076">
                  <c:v>2026</c:v>
                </c:pt>
                <c:pt idx="2077">
                  <c:v>2027</c:v>
                </c:pt>
                <c:pt idx="2078">
                  <c:v>2028</c:v>
                </c:pt>
                <c:pt idx="2079">
                  <c:v>2029</c:v>
                </c:pt>
                <c:pt idx="2080">
                  <c:v>2030</c:v>
                </c:pt>
                <c:pt idx="2081">
                  <c:v>2031</c:v>
                </c:pt>
                <c:pt idx="2082">
                  <c:v>2032</c:v>
                </c:pt>
                <c:pt idx="2083">
                  <c:v>2033</c:v>
                </c:pt>
                <c:pt idx="2084">
                  <c:v>2034</c:v>
                </c:pt>
                <c:pt idx="2085">
                  <c:v>2035</c:v>
                </c:pt>
                <c:pt idx="2086">
                  <c:v>2036</c:v>
                </c:pt>
                <c:pt idx="2087">
                  <c:v>2037</c:v>
                </c:pt>
                <c:pt idx="2088">
                  <c:v>2038</c:v>
                </c:pt>
                <c:pt idx="2089">
                  <c:v>2039</c:v>
                </c:pt>
                <c:pt idx="2090">
                  <c:v>2040</c:v>
                </c:pt>
                <c:pt idx="2091">
                  <c:v>2041</c:v>
                </c:pt>
                <c:pt idx="2092">
                  <c:v>2042</c:v>
                </c:pt>
                <c:pt idx="2093">
                  <c:v>2043</c:v>
                </c:pt>
                <c:pt idx="2094">
                  <c:v>2044</c:v>
                </c:pt>
                <c:pt idx="2095">
                  <c:v>2045</c:v>
                </c:pt>
                <c:pt idx="2096">
                  <c:v>2046</c:v>
                </c:pt>
                <c:pt idx="2097">
                  <c:v>2047</c:v>
                </c:pt>
                <c:pt idx="2098">
                  <c:v>2048</c:v>
                </c:pt>
                <c:pt idx="2099">
                  <c:v>2049</c:v>
                </c:pt>
                <c:pt idx="2100">
                  <c:v>2050</c:v>
                </c:pt>
                <c:pt idx="2101">
                  <c:v>2051</c:v>
                </c:pt>
                <c:pt idx="2102">
                  <c:v>2052</c:v>
                </c:pt>
                <c:pt idx="2103">
                  <c:v>2053</c:v>
                </c:pt>
                <c:pt idx="2104">
                  <c:v>2054</c:v>
                </c:pt>
                <c:pt idx="2105">
                  <c:v>2055</c:v>
                </c:pt>
                <c:pt idx="2106">
                  <c:v>2056</c:v>
                </c:pt>
                <c:pt idx="2107">
                  <c:v>2057</c:v>
                </c:pt>
                <c:pt idx="2108">
                  <c:v>2058</c:v>
                </c:pt>
                <c:pt idx="2109">
                  <c:v>2059</c:v>
                </c:pt>
                <c:pt idx="2110">
                  <c:v>2060</c:v>
                </c:pt>
                <c:pt idx="2111">
                  <c:v>2061</c:v>
                </c:pt>
                <c:pt idx="2112">
                  <c:v>2062</c:v>
                </c:pt>
                <c:pt idx="2113">
                  <c:v>2063</c:v>
                </c:pt>
                <c:pt idx="2114">
                  <c:v>2064</c:v>
                </c:pt>
                <c:pt idx="2115">
                  <c:v>2065</c:v>
                </c:pt>
                <c:pt idx="2116">
                  <c:v>2066</c:v>
                </c:pt>
                <c:pt idx="2117">
                  <c:v>2067</c:v>
                </c:pt>
                <c:pt idx="2118">
                  <c:v>2068</c:v>
                </c:pt>
                <c:pt idx="2119">
                  <c:v>2069</c:v>
                </c:pt>
                <c:pt idx="2120">
                  <c:v>2070</c:v>
                </c:pt>
                <c:pt idx="2121">
                  <c:v>2071</c:v>
                </c:pt>
                <c:pt idx="2122">
                  <c:v>2072</c:v>
                </c:pt>
                <c:pt idx="2123">
                  <c:v>2073</c:v>
                </c:pt>
                <c:pt idx="2124">
                  <c:v>2074</c:v>
                </c:pt>
                <c:pt idx="2125">
                  <c:v>2075</c:v>
                </c:pt>
                <c:pt idx="2126">
                  <c:v>2076</c:v>
                </c:pt>
                <c:pt idx="2127">
                  <c:v>2077</c:v>
                </c:pt>
                <c:pt idx="2128">
                  <c:v>2078</c:v>
                </c:pt>
                <c:pt idx="2129">
                  <c:v>2079</c:v>
                </c:pt>
                <c:pt idx="2130">
                  <c:v>2080</c:v>
                </c:pt>
                <c:pt idx="2131">
                  <c:v>2081</c:v>
                </c:pt>
                <c:pt idx="2132">
                  <c:v>2082</c:v>
                </c:pt>
                <c:pt idx="2133">
                  <c:v>2083</c:v>
                </c:pt>
                <c:pt idx="2134">
                  <c:v>2084</c:v>
                </c:pt>
                <c:pt idx="2135">
                  <c:v>2085</c:v>
                </c:pt>
                <c:pt idx="2136">
                  <c:v>2086</c:v>
                </c:pt>
                <c:pt idx="2137">
                  <c:v>2087</c:v>
                </c:pt>
                <c:pt idx="2138">
                  <c:v>2088</c:v>
                </c:pt>
                <c:pt idx="2139">
                  <c:v>2089</c:v>
                </c:pt>
                <c:pt idx="2140">
                  <c:v>2090</c:v>
                </c:pt>
                <c:pt idx="2141">
                  <c:v>2091</c:v>
                </c:pt>
                <c:pt idx="2142">
                  <c:v>2092</c:v>
                </c:pt>
                <c:pt idx="2143">
                  <c:v>2093</c:v>
                </c:pt>
                <c:pt idx="2144">
                  <c:v>2094</c:v>
                </c:pt>
                <c:pt idx="2145">
                  <c:v>2095</c:v>
                </c:pt>
                <c:pt idx="2146">
                  <c:v>2096</c:v>
                </c:pt>
                <c:pt idx="2147">
                  <c:v>2097</c:v>
                </c:pt>
                <c:pt idx="2148">
                  <c:v>2098</c:v>
                </c:pt>
                <c:pt idx="2149">
                  <c:v>2099</c:v>
                </c:pt>
                <c:pt idx="2150">
                  <c:v>2100</c:v>
                </c:pt>
                <c:pt idx="2151">
                  <c:v>2101</c:v>
                </c:pt>
                <c:pt idx="2152">
                  <c:v>2102</c:v>
                </c:pt>
                <c:pt idx="2153">
                  <c:v>2103</c:v>
                </c:pt>
                <c:pt idx="2154">
                  <c:v>2104</c:v>
                </c:pt>
                <c:pt idx="2155">
                  <c:v>2105</c:v>
                </c:pt>
                <c:pt idx="2156">
                  <c:v>2106</c:v>
                </c:pt>
                <c:pt idx="2157">
                  <c:v>2107</c:v>
                </c:pt>
                <c:pt idx="2158">
                  <c:v>2108</c:v>
                </c:pt>
                <c:pt idx="2159">
                  <c:v>2109</c:v>
                </c:pt>
                <c:pt idx="2160">
                  <c:v>2110</c:v>
                </c:pt>
                <c:pt idx="2161">
                  <c:v>2111</c:v>
                </c:pt>
                <c:pt idx="2162">
                  <c:v>2112</c:v>
                </c:pt>
                <c:pt idx="2163">
                  <c:v>2113</c:v>
                </c:pt>
                <c:pt idx="2164">
                  <c:v>2114</c:v>
                </c:pt>
                <c:pt idx="2165">
                  <c:v>2115</c:v>
                </c:pt>
                <c:pt idx="2166">
                  <c:v>2116</c:v>
                </c:pt>
                <c:pt idx="2167">
                  <c:v>2117</c:v>
                </c:pt>
                <c:pt idx="2168">
                  <c:v>2118</c:v>
                </c:pt>
                <c:pt idx="2169">
                  <c:v>2119</c:v>
                </c:pt>
                <c:pt idx="2170">
                  <c:v>2120</c:v>
                </c:pt>
                <c:pt idx="2171">
                  <c:v>2121</c:v>
                </c:pt>
                <c:pt idx="2172">
                  <c:v>2122</c:v>
                </c:pt>
                <c:pt idx="2173">
                  <c:v>2123</c:v>
                </c:pt>
                <c:pt idx="2174">
                  <c:v>2124</c:v>
                </c:pt>
                <c:pt idx="2175">
                  <c:v>2125</c:v>
                </c:pt>
                <c:pt idx="2176">
                  <c:v>2126</c:v>
                </c:pt>
                <c:pt idx="2177">
                  <c:v>2127</c:v>
                </c:pt>
                <c:pt idx="2178">
                  <c:v>2128</c:v>
                </c:pt>
                <c:pt idx="2179">
                  <c:v>2129</c:v>
                </c:pt>
                <c:pt idx="2180">
                  <c:v>2130</c:v>
                </c:pt>
                <c:pt idx="2181">
                  <c:v>2131</c:v>
                </c:pt>
                <c:pt idx="2182">
                  <c:v>2132</c:v>
                </c:pt>
                <c:pt idx="2183">
                  <c:v>2133</c:v>
                </c:pt>
                <c:pt idx="2184">
                  <c:v>2134</c:v>
                </c:pt>
                <c:pt idx="2185">
                  <c:v>2135</c:v>
                </c:pt>
                <c:pt idx="2186">
                  <c:v>2136</c:v>
                </c:pt>
                <c:pt idx="2187">
                  <c:v>2137</c:v>
                </c:pt>
                <c:pt idx="2188">
                  <c:v>2138</c:v>
                </c:pt>
                <c:pt idx="2189">
                  <c:v>2139</c:v>
                </c:pt>
                <c:pt idx="2190">
                  <c:v>2140</c:v>
                </c:pt>
                <c:pt idx="2191">
                  <c:v>2141</c:v>
                </c:pt>
                <c:pt idx="2192">
                  <c:v>2142</c:v>
                </c:pt>
                <c:pt idx="2193">
                  <c:v>2143</c:v>
                </c:pt>
                <c:pt idx="2194">
                  <c:v>2144</c:v>
                </c:pt>
                <c:pt idx="2195">
                  <c:v>2145</c:v>
                </c:pt>
                <c:pt idx="2196">
                  <c:v>2146</c:v>
                </c:pt>
                <c:pt idx="2197">
                  <c:v>2147</c:v>
                </c:pt>
                <c:pt idx="2198">
                  <c:v>2148</c:v>
                </c:pt>
                <c:pt idx="2199">
                  <c:v>2149</c:v>
                </c:pt>
                <c:pt idx="2200">
                  <c:v>2150</c:v>
                </c:pt>
                <c:pt idx="2201">
                  <c:v>2151</c:v>
                </c:pt>
                <c:pt idx="2202">
                  <c:v>2152</c:v>
                </c:pt>
                <c:pt idx="2203">
                  <c:v>2153</c:v>
                </c:pt>
                <c:pt idx="2204">
                  <c:v>2154</c:v>
                </c:pt>
                <c:pt idx="2205">
                  <c:v>2155</c:v>
                </c:pt>
                <c:pt idx="2206">
                  <c:v>2156</c:v>
                </c:pt>
                <c:pt idx="2207">
                  <c:v>2157</c:v>
                </c:pt>
                <c:pt idx="2208">
                  <c:v>2158</c:v>
                </c:pt>
                <c:pt idx="2209">
                  <c:v>2159</c:v>
                </c:pt>
                <c:pt idx="2210">
                  <c:v>2160</c:v>
                </c:pt>
                <c:pt idx="2211">
                  <c:v>2161</c:v>
                </c:pt>
                <c:pt idx="2212">
                  <c:v>2162</c:v>
                </c:pt>
                <c:pt idx="2213">
                  <c:v>2163</c:v>
                </c:pt>
                <c:pt idx="2214">
                  <c:v>2164</c:v>
                </c:pt>
                <c:pt idx="2215">
                  <c:v>2165</c:v>
                </c:pt>
                <c:pt idx="2216">
                  <c:v>2166</c:v>
                </c:pt>
                <c:pt idx="2217">
                  <c:v>2167</c:v>
                </c:pt>
                <c:pt idx="2218">
                  <c:v>2168</c:v>
                </c:pt>
                <c:pt idx="2219">
                  <c:v>2169</c:v>
                </c:pt>
                <c:pt idx="2220">
                  <c:v>2170</c:v>
                </c:pt>
                <c:pt idx="2221">
                  <c:v>2171</c:v>
                </c:pt>
                <c:pt idx="2222">
                  <c:v>2172</c:v>
                </c:pt>
                <c:pt idx="2223">
                  <c:v>2173</c:v>
                </c:pt>
                <c:pt idx="2224">
                  <c:v>2174</c:v>
                </c:pt>
                <c:pt idx="2225">
                  <c:v>2175</c:v>
                </c:pt>
                <c:pt idx="2226">
                  <c:v>2176</c:v>
                </c:pt>
                <c:pt idx="2227">
                  <c:v>2177</c:v>
                </c:pt>
                <c:pt idx="2228">
                  <c:v>2178</c:v>
                </c:pt>
                <c:pt idx="2229">
                  <c:v>2179</c:v>
                </c:pt>
                <c:pt idx="2230">
                  <c:v>2180</c:v>
                </c:pt>
                <c:pt idx="2231">
                  <c:v>2181</c:v>
                </c:pt>
                <c:pt idx="2232">
                  <c:v>2182</c:v>
                </c:pt>
                <c:pt idx="2233">
                  <c:v>2183</c:v>
                </c:pt>
                <c:pt idx="2234">
                  <c:v>2184</c:v>
                </c:pt>
                <c:pt idx="2235">
                  <c:v>2185</c:v>
                </c:pt>
                <c:pt idx="2236">
                  <c:v>2186</c:v>
                </c:pt>
                <c:pt idx="2237">
                  <c:v>2187</c:v>
                </c:pt>
                <c:pt idx="2238">
                  <c:v>2188</c:v>
                </c:pt>
                <c:pt idx="2239">
                  <c:v>2189</c:v>
                </c:pt>
                <c:pt idx="2240">
                  <c:v>2190</c:v>
                </c:pt>
                <c:pt idx="2241">
                  <c:v>2191</c:v>
                </c:pt>
                <c:pt idx="2242">
                  <c:v>2192</c:v>
                </c:pt>
                <c:pt idx="2243">
                  <c:v>2193</c:v>
                </c:pt>
                <c:pt idx="2244">
                  <c:v>2194</c:v>
                </c:pt>
                <c:pt idx="2245">
                  <c:v>2195</c:v>
                </c:pt>
                <c:pt idx="2246">
                  <c:v>2196</c:v>
                </c:pt>
                <c:pt idx="2247">
                  <c:v>2197</c:v>
                </c:pt>
                <c:pt idx="2248">
                  <c:v>2198</c:v>
                </c:pt>
                <c:pt idx="2249">
                  <c:v>2199</c:v>
                </c:pt>
                <c:pt idx="2250">
                  <c:v>2200</c:v>
                </c:pt>
                <c:pt idx="2251">
                  <c:v>2201</c:v>
                </c:pt>
                <c:pt idx="2252">
                  <c:v>2202</c:v>
                </c:pt>
                <c:pt idx="2253">
                  <c:v>2203</c:v>
                </c:pt>
                <c:pt idx="2254">
                  <c:v>2204</c:v>
                </c:pt>
                <c:pt idx="2255">
                  <c:v>2205</c:v>
                </c:pt>
                <c:pt idx="2256">
                  <c:v>2206</c:v>
                </c:pt>
                <c:pt idx="2257">
                  <c:v>2207</c:v>
                </c:pt>
                <c:pt idx="2258">
                  <c:v>2208</c:v>
                </c:pt>
                <c:pt idx="2259">
                  <c:v>2209</c:v>
                </c:pt>
                <c:pt idx="2260">
                  <c:v>2210</c:v>
                </c:pt>
                <c:pt idx="2261">
                  <c:v>2211</c:v>
                </c:pt>
                <c:pt idx="2262">
                  <c:v>2212</c:v>
                </c:pt>
                <c:pt idx="2263">
                  <c:v>2213</c:v>
                </c:pt>
                <c:pt idx="2264">
                  <c:v>2214</c:v>
                </c:pt>
                <c:pt idx="2265">
                  <c:v>2215</c:v>
                </c:pt>
                <c:pt idx="2266">
                  <c:v>2216</c:v>
                </c:pt>
                <c:pt idx="2267">
                  <c:v>2217</c:v>
                </c:pt>
                <c:pt idx="2268">
                  <c:v>2218</c:v>
                </c:pt>
                <c:pt idx="2269">
                  <c:v>2219</c:v>
                </c:pt>
                <c:pt idx="2270">
                  <c:v>2220</c:v>
                </c:pt>
                <c:pt idx="2271">
                  <c:v>2221</c:v>
                </c:pt>
                <c:pt idx="2272">
                  <c:v>2222</c:v>
                </c:pt>
                <c:pt idx="2273">
                  <c:v>2223</c:v>
                </c:pt>
                <c:pt idx="2274">
                  <c:v>2224</c:v>
                </c:pt>
                <c:pt idx="2275">
                  <c:v>2225</c:v>
                </c:pt>
                <c:pt idx="2276">
                  <c:v>2226</c:v>
                </c:pt>
                <c:pt idx="2277">
                  <c:v>2227</c:v>
                </c:pt>
                <c:pt idx="2278">
                  <c:v>2228</c:v>
                </c:pt>
                <c:pt idx="2279">
                  <c:v>2229</c:v>
                </c:pt>
                <c:pt idx="2280">
                  <c:v>2230</c:v>
                </c:pt>
                <c:pt idx="2281">
                  <c:v>2231</c:v>
                </c:pt>
                <c:pt idx="2282">
                  <c:v>2232</c:v>
                </c:pt>
                <c:pt idx="2283">
                  <c:v>2233</c:v>
                </c:pt>
                <c:pt idx="2284">
                  <c:v>2234</c:v>
                </c:pt>
                <c:pt idx="2285">
                  <c:v>2235</c:v>
                </c:pt>
                <c:pt idx="2286">
                  <c:v>2236</c:v>
                </c:pt>
                <c:pt idx="2287">
                  <c:v>2237</c:v>
                </c:pt>
                <c:pt idx="2288">
                  <c:v>2238</c:v>
                </c:pt>
                <c:pt idx="2289">
                  <c:v>2239</c:v>
                </c:pt>
                <c:pt idx="2290">
                  <c:v>2240</c:v>
                </c:pt>
                <c:pt idx="2291">
                  <c:v>2241</c:v>
                </c:pt>
                <c:pt idx="2292">
                  <c:v>2242</c:v>
                </c:pt>
                <c:pt idx="2293">
                  <c:v>2243</c:v>
                </c:pt>
                <c:pt idx="2294">
                  <c:v>2244</c:v>
                </c:pt>
                <c:pt idx="2295">
                  <c:v>2245</c:v>
                </c:pt>
                <c:pt idx="2296">
                  <c:v>2246</c:v>
                </c:pt>
                <c:pt idx="2297">
                  <c:v>2247</c:v>
                </c:pt>
                <c:pt idx="2298">
                  <c:v>2248</c:v>
                </c:pt>
                <c:pt idx="2299">
                  <c:v>2249</c:v>
                </c:pt>
                <c:pt idx="2300">
                  <c:v>2250</c:v>
                </c:pt>
                <c:pt idx="2301">
                  <c:v>2251</c:v>
                </c:pt>
                <c:pt idx="2302">
                  <c:v>2252</c:v>
                </c:pt>
                <c:pt idx="2303">
                  <c:v>2253</c:v>
                </c:pt>
                <c:pt idx="2304">
                  <c:v>2254</c:v>
                </c:pt>
                <c:pt idx="2305">
                  <c:v>2255</c:v>
                </c:pt>
                <c:pt idx="2306">
                  <c:v>2256</c:v>
                </c:pt>
                <c:pt idx="2307">
                  <c:v>2257</c:v>
                </c:pt>
                <c:pt idx="2308">
                  <c:v>2258</c:v>
                </c:pt>
                <c:pt idx="2309">
                  <c:v>2259</c:v>
                </c:pt>
                <c:pt idx="2310">
                  <c:v>2260</c:v>
                </c:pt>
                <c:pt idx="2311">
                  <c:v>2261</c:v>
                </c:pt>
                <c:pt idx="2312">
                  <c:v>2262</c:v>
                </c:pt>
                <c:pt idx="2313">
                  <c:v>2263</c:v>
                </c:pt>
                <c:pt idx="2314">
                  <c:v>2264</c:v>
                </c:pt>
                <c:pt idx="2315">
                  <c:v>2265</c:v>
                </c:pt>
                <c:pt idx="2316">
                  <c:v>2266</c:v>
                </c:pt>
                <c:pt idx="2317">
                  <c:v>2267</c:v>
                </c:pt>
                <c:pt idx="2318">
                  <c:v>2268</c:v>
                </c:pt>
                <c:pt idx="2319">
                  <c:v>2269</c:v>
                </c:pt>
                <c:pt idx="2320">
                  <c:v>2270</c:v>
                </c:pt>
                <c:pt idx="2321">
                  <c:v>2271</c:v>
                </c:pt>
                <c:pt idx="2322">
                  <c:v>2272</c:v>
                </c:pt>
                <c:pt idx="2323">
                  <c:v>2273</c:v>
                </c:pt>
                <c:pt idx="2324">
                  <c:v>2274</c:v>
                </c:pt>
                <c:pt idx="2325">
                  <c:v>2275</c:v>
                </c:pt>
                <c:pt idx="2326">
                  <c:v>2276</c:v>
                </c:pt>
                <c:pt idx="2327">
                  <c:v>2277</c:v>
                </c:pt>
                <c:pt idx="2328">
                  <c:v>2278</c:v>
                </c:pt>
                <c:pt idx="2329">
                  <c:v>2279</c:v>
                </c:pt>
                <c:pt idx="2330">
                  <c:v>2280</c:v>
                </c:pt>
                <c:pt idx="2331">
                  <c:v>2281</c:v>
                </c:pt>
                <c:pt idx="2332">
                  <c:v>2282</c:v>
                </c:pt>
                <c:pt idx="2333">
                  <c:v>2283</c:v>
                </c:pt>
                <c:pt idx="2334">
                  <c:v>2284</c:v>
                </c:pt>
                <c:pt idx="2335">
                  <c:v>2285</c:v>
                </c:pt>
                <c:pt idx="2336">
                  <c:v>2286</c:v>
                </c:pt>
                <c:pt idx="2337">
                  <c:v>2287</c:v>
                </c:pt>
                <c:pt idx="2338">
                  <c:v>2288</c:v>
                </c:pt>
                <c:pt idx="2339">
                  <c:v>2289</c:v>
                </c:pt>
                <c:pt idx="2340">
                  <c:v>2290</c:v>
                </c:pt>
                <c:pt idx="2341">
                  <c:v>2291</c:v>
                </c:pt>
                <c:pt idx="2342">
                  <c:v>2292</c:v>
                </c:pt>
                <c:pt idx="2343">
                  <c:v>2293</c:v>
                </c:pt>
                <c:pt idx="2344">
                  <c:v>2294</c:v>
                </c:pt>
                <c:pt idx="2345">
                  <c:v>2295</c:v>
                </c:pt>
                <c:pt idx="2346">
                  <c:v>2296</c:v>
                </c:pt>
                <c:pt idx="2347">
                  <c:v>2297</c:v>
                </c:pt>
                <c:pt idx="2348">
                  <c:v>2298</c:v>
                </c:pt>
                <c:pt idx="2349">
                  <c:v>2299</c:v>
                </c:pt>
                <c:pt idx="2350">
                  <c:v>2300</c:v>
                </c:pt>
                <c:pt idx="2351">
                  <c:v>2301</c:v>
                </c:pt>
                <c:pt idx="2352">
                  <c:v>2302</c:v>
                </c:pt>
                <c:pt idx="2353">
                  <c:v>2303</c:v>
                </c:pt>
                <c:pt idx="2354">
                  <c:v>2304</c:v>
                </c:pt>
                <c:pt idx="2355">
                  <c:v>2305</c:v>
                </c:pt>
                <c:pt idx="2356">
                  <c:v>2306</c:v>
                </c:pt>
                <c:pt idx="2357">
                  <c:v>2307</c:v>
                </c:pt>
                <c:pt idx="2358">
                  <c:v>2308</c:v>
                </c:pt>
                <c:pt idx="2359">
                  <c:v>2309</c:v>
                </c:pt>
                <c:pt idx="2360">
                  <c:v>2310</c:v>
                </c:pt>
                <c:pt idx="2361">
                  <c:v>2311</c:v>
                </c:pt>
                <c:pt idx="2362">
                  <c:v>2312</c:v>
                </c:pt>
                <c:pt idx="2363">
                  <c:v>2313</c:v>
                </c:pt>
                <c:pt idx="2364">
                  <c:v>2314</c:v>
                </c:pt>
                <c:pt idx="2365">
                  <c:v>2315</c:v>
                </c:pt>
                <c:pt idx="2366">
                  <c:v>2316</c:v>
                </c:pt>
                <c:pt idx="2367">
                  <c:v>2317</c:v>
                </c:pt>
                <c:pt idx="2368">
                  <c:v>2318</c:v>
                </c:pt>
                <c:pt idx="2369">
                  <c:v>2319</c:v>
                </c:pt>
                <c:pt idx="2370">
                  <c:v>2320</c:v>
                </c:pt>
                <c:pt idx="2371">
                  <c:v>2321</c:v>
                </c:pt>
                <c:pt idx="2372">
                  <c:v>2322</c:v>
                </c:pt>
                <c:pt idx="2373">
                  <c:v>2323</c:v>
                </c:pt>
                <c:pt idx="2374">
                  <c:v>2324</c:v>
                </c:pt>
                <c:pt idx="2375">
                  <c:v>2325</c:v>
                </c:pt>
                <c:pt idx="2376">
                  <c:v>2326</c:v>
                </c:pt>
                <c:pt idx="2377">
                  <c:v>2327</c:v>
                </c:pt>
                <c:pt idx="2378">
                  <c:v>2328</c:v>
                </c:pt>
                <c:pt idx="2379">
                  <c:v>2329</c:v>
                </c:pt>
                <c:pt idx="2380">
                  <c:v>2330</c:v>
                </c:pt>
                <c:pt idx="2381">
                  <c:v>2331</c:v>
                </c:pt>
                <c:pt idx="2382">
                  <c:v>2332</c:v>
                </c:pt>
                <c:pt idx="2383">
                  <c:v>2333</c:v>
                </c:pt>
                <c:pt idx="2384">
                  <c:v>2334</c:v>
                </c:pt>
                <c:pt idx="2385">
                  <c:v>2335</c:v>
                </c:pt>
                <c:pt idx="2386">
                  <c:v>2336</c:v>
                </c:pt>
                <c:pt idx="2387">
                  <c:v>2337</c:v>
                </c:pt>
                <c:pt idx="2388">
                  <c:v>2338</c:v>
                </c:pt>
                <c:pt idx="2389">
                  <c:v>2339</c:v>
                </c:pt>
                <c:pt idx="2390">
                  <c:v>2340</c:v>
                </c:pt>
                <c:pt idx="2391">
                  <c:v>2341</c:v>
                </c:pt>
                <c:pt idx="2392">
                  <c:v>2342</c:v>
                </c:pt>
                <c:pt idx="2393">
                  <c:v>2343</c:v>
                </c:pt>
                <c:pt idx="2394">
                  <c:v>2344</c:v>
                </c:pt>
                <c:pt idx="2395">
                  <c:v>2345</c:v>
                </c:pt>
                <c:pt idx="2396">
                  <c:v>2346</c:v>
                </c:pt>
                <c:pt idx="2397">
                  <c:v>2347</c:v>
                </c:pt>
                <c:pt idx="2398">
                  <c:v>2348</c:v>
                </c:pt>
                <c:pt idx="2399">
                  <c:v>2349</c:v>
                </c:pt>
                <c:pt idx="2400">
                  <c:v>2350</c:v>
                </c:pt>
                <c:pt idx="2401">
                  <c:v>2351</c:v>
                </c:pt>
                <c:pt idx="2402">
                  <c:v>2352</c:v>
                </c:pt>
                <c:pt idx="2403">
                  <c:v>2353</c:v>
                </c:pt>
                <c:pt idx="2404">
                  <c:v>2354</c:v>
                </c:pt>
                <c:pt idx="2405">
                  <c:v>2355</c:v>
                </c:pt>
                <c:pt idx="2406">
                  <c:v>2356</c:v>
                </c:pt>
                <c:pt idx="2407">
                  <c:v>2357</c:v>
                </c:pt>
                <c:pt idx="2408">
                  <c:v>2358</c:v>
                </c:pt>
                <c:pt idx="2409">
                  <c:v>2359</c:v>
                </c:pt>
                <c:pt idx="2410">
                  <c:v>2360</c:v>
                </c:pt>
                <c:pt idx="2411">
                  <c:v>2361</c:v>
                </c:pt>
                <c:pt idx="2412">
                  <c:v>2362</c:v>
                </c:pt>
                <c:pt idx="2413">
                  <c:v>2363</c:v>
                </c:pt>
                <c:pt idx="2414">
                  <c:v>2364</c:v>
                </c:pt>
                <c:pt idx="2415">
                  <c:v>2365</c:v>
                </c:pt>
                <c:pt idx="2416">
                  <c:v>2366</c:v>
                </c:pt>
                <c:pt idx="2417">
                  <c:v>2367</c:v>
                </c:pt>
                <c:pt idx="2418">
                  <c:v>2368</c:v>
                </c:pt>
                <c:pt idx="2419">
                  <c:v>2369</c:v>
                </c:pt>
                <c:pt idx="2420">
                  <c:v>2370</c:v>
                </c:pt>
                <c:pt idx="2421">
                  <c:v>2371</c:v>
                </c:pt>
                <c:pt idx="2422">
                  <c:v>2372</c:v>
                </c:pt>
                <c:pt idx="2423">
                  <c:v>2373</c:v>
                </c:pt>
                <c:pt idx="2424">
                  <c:v>2374</c:v>
                </c:pt>
                <c:pt idx="2425">
                  <c:v>2375</c:v>
                </c:pt>
                <c:pt idx="2426">
                  <c:v>2376</c:v>
                </c:pt>
                <c:pt idx="2427">
                  <c:v>2377</c:v>
                </c:pt>
                <c:pt idx="2428">
                  <c:v>2378</c:v>
                </c:pt>
                <c:pt idx="2429">
                  <c:v>2379</c:v>
                </c:pt>
                <c:pt idx="2430">
                  <c:v>2380</c:v>
                </c:pt>
                <c:pt idx="2431">
                  <c:v>2381</c:v>
                </c:pt>
                <c:pt idx="2432">
                  <c:v>2382</c:v>
                </c:pt>
                <c:pt idx="2433">
                  <c:v>2383</c:v>
                </c:pt>
                <c:pt idx="2434">
                  <c:v>2384</c:v>
                </c:pt>
                <c:pt idx="2435">
                  <c:v>2385</c:v>
                </c:pt>
                <c:pt idx="2436">
                  <c:v>2386</c:v>
                </c:pt>
                <c:pt idx="2437">
                  <c:v>2387</c:v>
                </c:pt>
                <c:pt idx="2438">
                  <c:v>2388</c:v>
                </c:pt>
                <c:pt idx="2439">
                  <c:v>2389</c:v>
                </c:pt>
                <c:pt idx="2440">
                  <c:v>2390</c:v>
                </c:pt>
                <c:pt idx="2441">
                  <c:v>2391</c:v>
                </c:pt>
                <c:pt idx="2442">
                  <c:v>2392</c:v>
                </c:pt>
                <c:pt idx="2443">
                  <c:v>2393</c:v>
                </c:pt>
                <c:pt idx="2444">
                  <c:v>2394</c:v>
                </c:pt>
                <c:pt idx="2445">
                  <c:v>2395</c:v>
                </c:pt>
                <c:pt idx="2446">
                  <c:v>2396</c:v>
                </c:pt>
                <c:pt idx="2447">
                  <c:v>2397</c:v>
                </c:pt>
                <c:pt idx="2448">
                  <c:v>2398</c:v>
                </c:pt>
                <c:pt idx="2449">
                  <c:v>2399</c:v>
                </c:pt>
                <c:pt idx="2450">
                  <c:v>2400</c:v>
                </c:pt>
                <c:pt idx="2451">
                  <c:v>2401</c:v>
                </c:pt>
                <c:pt idx="2452">
                  <c:v>2402</c:v>
                </c:pt>
                <c:pt idx="2453">
                  <c:v>2403</c:v>
                </c:pt>
                <c:pt idx="2454">
                  <c:v>2404</c:v>
                </c:pt>
                <c:pt idx="2455">
                  <c:v>2405</c:v>
                </c:pt>
                <c:pt idx="2456">
                  <c:v>2406</c:v>
                </c:pt>
                <c:pt idx="2457">
                  <c:v>2407</c:v>
                </c:pt>
                <c:pt idx="2458">
                  <c:v>2408</c:v>
                </c:pt>
                <c:pt idx="2459">
                  <c:v>2409</c:v>
                </c:pt>
                <c:pt idx="2460">
                  <c:v>2410</c:v>
                </c:pt>
                <c:pt idx="2461">
                  <c:v>2411</c:v>
                </c:pt>
                <c:pt idx="2462">
                  <c:v>2412</c:v>
                </c:pt>
                <c:pt idx="2463">
                  <c:v>2413</c:v>
                </c:pt>
                <c:pt idx="2464">
                  <c:v>2414</c:v>
                </c:pt>
                <c:pt idx="2465">
                  <c:v>2415</c:v>
                </c:pt>
                <c:pt idx="2466">
                  <c:v>2416</c:v>
                </c:pt>
                <c:pt idx="2467">
                  <c:v>2417</c:v>
                </c:pt>
                <c:pt idx="2468">
                  <c:v>2418</c:v>
                </c:pt>
                <c:pt idx="2469">
                  <c:v>2419</c:v>
                </c:pt>
                <c:pt idx="2470">
                  <c:v>2420</c:v>
                </c:pt>
                <c:pt idx="2471">
                  <c:v>2421</c:v>
                </c:pt>
                <c:pt idx="2472">
                  <c:v>2422</c:v>
                </c:pt>
                <c:pt idx="2473">
                  <c:v>2423</c:v>
                </c:pt>
                <c:pt idx="2474">
                  <c:v>2424</c:v>
                </c:pt>
                <c:pt idx="2475">
                  <c:v>2425</c:v>
                </c:pt>
                <c:pt idx="2476">
                  <c:v>2426</c:v>
                </c:pt>
                <c:pt idx="2477">
                  <c:v>2427</c:v>
                </c:pt>
                <c:pt idx="2478">
                  <c:v>2428</c:v>
                </c:pt>
                <c:pt idx="2479">
                  <c:v>2429</c:v>
                </c:pt>
                <c:pt idx="2480">
                  <c:v>2430</c:v>
                </c:pt>
                <c:pt idx="2481">
                  <c:v>2431</c:v>
                </c:pt>
                <c:pt idx="2482">
                  <c:v>2432</c:v>
                </c:pt>
                <c:pt idx="2483">
                  <c:v>2433</c:v>
                </c:pt>
                <c:pt idx="2484">
                  <c:v>2434</c:v>
                </c:pt>
                <c:pt idx="2485">
                  <c:v>2435</c:v>
                </c:pt>
                <c:pt idx="2486">
                  <c:v>2436</c:v>
                </c:pt>
                <c:pt idx="2487">
                  <c:v>2437</c:v>
                </c:pt>
                <c:pt idx="2488">
                  <c:v>2438</c:v>
                </c:pt>
                <c:pt idx="2489">
                  <c:v>2439</c:v>
                </c:pt>
                <c:pt idx="2490">
                  <c:v>2440</c:v>
                </c:pt>
                <c:pt idx="2491">
                  <c:v>2441</c:v>
                </c:pt>
                <c:pt idx="2492">
                  <c:v>2442</c:v>
                </c:pt>
                <c:pt idx="2493">
                  <c:v>2443</c:v>
                </c:pt>
                <c:pt idx="2494">
                  <c:v>2444</c:v>
                </c:pt>
                <c:pt idx="2495">
                  <c:v>2445</c:v>
                </c:pt>
                <c:pt idx="2496">
                  <c:v>2446</c:v>
                </c:pt>
                <c:pt idx="2497">
                  <c:v>2447</c:v>
                </c:pt>
                <c:pt idx="2498">
                  <c:v>2448</c:v>
                </c:pt>
                <c:pt idx="2499">
                  <c:v>2449</c:v>
                </c:pt>
                <c:pt idx="2500">
                  <c:v>2450</c:v>
                </c:pt>
                <c:pt idx="2501">
                  <c:v>2451</c:v>
                </c:pt>
                <c:pt idx="2502">
                  <c:v>2452</c:v>
                </c:pt>
                <c:pt idx="2503">
                  <c:v>2453</c:v>
                </c:pt>
                <c:pt idx="2504">
                  <c:v>2454</c:v>
                </c:pt>
                <c:pt idx="2505">
                  <c:v>2455</c:v>
                </c:pt>
                <c:pt idx="2506">
                  <c:v>2456</c:v>
                </c:pt>
                <c:pt idx="2507">
                  <c:v>2457</c:v>
                </c:pt>
                <c:pt idx="2508">
                  <c:v>2458</c:v>
                </c:pt>
                <c:pt idx="2509">
                  <c:v>2459</c:v>
                </c:pt>
                <c:pt idx="2510">
                  <c:v>2460</c:v>
                </c:pt>
                <c:pt idx="2511">
                  <c:v>2461</c:v>
                </c:pt>
                <c:pt idx="2512">
                  <c:v>2462</c:v>
                </c:pt>
                <c:pt idx="2513">
                  <c:v>2463</c:v>
                </c:pt>
                <c:pt idx="2514">
                  <c:v>2464</c:v>
                </c:pt>
                <c:pt idx="2515">
                  <c:v>2465</c:v>
                </c:pt>
                <c:pt idx="2516">
                  <c:v>2466</c:v>
                </c:pt>
                <c:pt idx="2517">
                  <c:v>2467</c:v>
                </c:pt>
                <c:pt idx="2518">
                  <c:v>2468</c:v>
                </c:pt>
                <c:pt idx="2519">
                  <c:v>2469</c:v>
                </c:pt>
                <c:pt idx="2520">
                  <c:v>2470</c:v>
                </c:pt>
                <c:pt idx="2521">
                  <c:v>2471</c:v>
                </c:pt>
                <c:pt idx="2522">
                  <c:v>2472</c:v>
                </c:pt>
                <c:pt idx="2523">
                  <c:v>2473</c:v>
                </c:pt>
                <c:pt idx="2524">
                  <c:v>2474</c:v>
                </c:pt>
                <c:pt idx="2525">
                  <c:v>2475</c:v>
                </c:pt>
                <c:pt idx="2526">
                  <c:v>2476</c:v>
                </c:pt>
                <c:pt idx="2527">
                  <c:v>2477</c:v>
                </c:pt>
                <c:pt idx="2528">
                  <c:v>2478</c:v>
                </c:pt>
                <c:pt idx="2529">
                  <c:v>2479</c:v>
                </c:pt>
                <c:pt idx="2530">
                  <c:v>2480</c:v>
                </c:pt>
                <c:pt idx="2531">
                  <c:v>2481</c:v>
                </c:pt>
                <c:pt idx="2532">
                  <c:v>2482</c:v>
                </c:pt>
                <c:pt idx="2533">
                  <c:v>2483</c:v>
                </c:pt>
                <c:pt idx="2534">
                  <c:v>2484</c:v>
                </c:pt>
                <c:pt idx="2535">
                  <c:v>2485</c:v>
                </c:pt>
                <c:pt idx="2536">
                  <c:v>2486</c:v>
                </c:pt>
                <c:pt idx="2537">
                  <c:v>2487</c:v>
                </c:pt>
                <c:pt idx="2538">
                  <c:v>2488</c:v>
                </c:pt>
                <c:pt idx="2539">
                  <c:v>2489</c:v>
                </c:pt>
                <c:pt idx="2540">
                  <c:v>2490</c:v>
                </c:pt>
                <c:pt idx="2541">
                  <c:v>2491</c:v>
                </c:pt>
                <c:pt idx="2542">
                  <c:v>2492</c:v>
                </c:pt>
                <c:pt idx="2543">
                  <c:v>2493</c:v>
                </c:pt>
                <c:pt idx="2544">
                  <c:v>2494</c:v>
                </c:pt>
                <c:pt idx="2545">
                  <c:v>2495</c:v>
                </c:pt>
                <c:pt idx="2546">
                  <c:v>2496</c:v>
                </c:pt>
                <c:pt idx="2547">
                  <c:v>2497</c:v>
                </c:pt>
                <c:pt idx="2548">
                  <c:v>2498</c:v>
                </c:pt>
                <c:pt idx="2549">
                  <c:v>2499</c:v>
                </c:pt>
                <c:pt idx="2550">
                  <c:v>2500</c:v>
                </c:pt>
                <c:pt idx="2551">
                  <c:v>2501</c:v>
                </c:pt>
                <c:pt idx="2552">
                  <c:v>2502</c:v>
                </c:pt>
                <c:pt idx="2553">
                  <c:v>2503</c:v>
                </c:pt>
                <c:pt idx="2554">
                  <c:v>2504</c:v>
                </c:pt>
                <c:pt idx="2555">
                  <c:v>2505</c:v>
                </c:pt>
                <c:pt idx="2556">
                  <c:v>2506</c:v>
                </c:pt>
                <c:pt idx="2557">
                  <c:v>2507</c:v>
                </c:pt>
                <c:pt idx="2558">
                  <c:v>2508</c:v>
                </c:pt>
                <c:pt idx="2559">
                  <c:v>2509</c:v>
                </c:pt>
                <c:pt idx="2560">
                  <c:v>2510</c:v>
                </c:pt>
                <c:pt idx="2561">
                  <c:v>2511</c:v>
                </c:pt>
                <c:pt idx="2562">
                  <c:v>2512</c:v>
                </c:pt>
                <c:pt idx="2563">
                  <c:v>2513</c:v>
                </c:pt>
                <c:pt idx="2564">
                  <c:v>2514</c:v>
                </c:pt>
                <c:pt idx="2565">
                  <c:v>2515</c:v>
                </c:pt>
                <c:pt idx="2566">
                  <c:v>2516</c:v>
                </c:pt>
                <c:pt idx="2567">
                  <c:v>2517</c:v>
                </c:pt>
                <c:pt idx="2568">
                  <c:v>2518</c:v>
                </c:pt>
                <c:pt idx="2569">
                  <c:v>2519</c:v>
                </c:pt>
                <c:pt idx="2570">
                  <c:v>2520</c:v>
                </c:pt>
                <c:pt idx="2571">
                  <c:v>2521</c:v>
                </c:pt>
                <c:pt idx="2572">
                  <c:v>2522</c:v>
                </c:pt>
                <c:pt idx="2573">
                  <c:v>2523</c:v>
                </c:pt>
                <c:pt idx="2574">
                  <c:v>2524</c:v>
                </c:pt>
                <c:pt idx="2575">
                  <c:v>2525</c:v>
                </c:pt>
                <c:pt idx="2576">
                  <c:v>2526</c:v>
                </c:pt>
                <c:pt idx="2577">
                  <c:v>2527</c:v>
                </c:pt>
                <c:pt idx="2578">
                  <c:v>2528</c:v>
                </c:pt>
                <c:pt idx="2579">
                  <c:v>2529</c:v>
                </c:pt>
                <c:pt idx="2580">
                  <c:v>2530</c:v>
                </c:pt>
                <c:pt idx="2581">
                  <c:v>2531</c:v>
                </c:pt>
                <c:pt idx="2582">
                  <c:v>2532</c:v>
                </c:pt>
                <c:pt idx="2583">
                  <c:v>2533</c:v>
                </c:pt>
                <c:pt idx="2584">
                  <c:v>2534</c:v>
                </c:pt>
                <c:pt idx="2585">
                  <c:v>2535</c:v>
                </c:pt>
                <c:pt idx="2586">
                  <c:v>2536</c:v>
                </c:pt>
                <c:pt idx="2587">
                  <c:v>2537</c:v>
                </c:pt>
                <c:pt idx="2588">
                  <c:v>2538</c:v>
                </c:pt>
                <c:pt idx="2589">
                  <c:v>2539</c:v>
                </c:pt>
                <c:pt idx="2590">
                  <c:v>2540</c:v>
                </c:pt>
                <c:pt idx="2591">
                  <c:v>2541</c:v>
                </c:pt>
                <c:pt idx="2592">
                  <c:v>2542</c:v>
                </c:pt>
                <c:pt idx="2593">
                  <c:v>2543</c:v>
                </c:pt>
                <c:pt idx="2594">
                  <c:v>2544</c:v>
                </c:pt>
                <c:pt idx="2595">
                  <c:v>2545</c:v>
                </c:pt>
                <c:pt idx="2596">
                  <c:v>2546</c:v>
                </c:pt>
                <c:pt idx="2597">
                  <c:v>2547</c:v>
                </c:pt>
                <c:pt idx="2598">
                  <c:v>2548</c:v>
                </c:pt>
                <c:pt idx="2599">
                  <c:v>2549</c:v>
                </c:pt>
                <c:pt idx="2600">
                  <c:v>2550</c:v>
                </c:pt>
                <c:pt idx="2601">
                  <c:v>2551</c:v>
                </c:pt>
                <c:pt idx="2602">
                  <c:v>2552</c:v>
                </c:pt>
                <c:pt idx="2603">
                  <c:v>2553</c:v>
                </c:pt>
                <c:pt idx="2604">
                  <c:v>2554</c:v>
                </c:pt>
                <c:pt idx="2605">
                  <c:v>2555</c:v>
                </c:pt>
                <c:pt idx="2606">
                  <c:v>2556</c:v>
                </c:pt>
                <c:pt idx="2607">
                  <c:v>2557</c:v>
                </c:pt>
                <c:pt idx="2608">
                  <c:v>2558</c:v>
                </c:pt>
                <c:pt idx="2609">
                  <c:v>2559</c:v>
                </c:pt>
                <c:pt idx="2610">
                  <c:v>2560</c:v>
                </c:pt>
                <c:pt idx="2611">
                  <c:v>2561</c:v>
                </c:pt>
                <c:pt idx="2612">
                  <c:v>2562</c:v>
                </c:pt>
                <c:pt idx="2613">
                  <c:v>2563</c:v>
                </c:pt>
                <c:pt idx="2614">
                  <c:v>2564</c:v>
                </c:pt>
                <c:pt idx="2615">
                  <c:v>2565</c:v>
                </c:pt>
                <c:pt idx="2616">
                  <c:v>2566</c:v>
                </c:pt>
                <c:pt idx="2617">
                  <c:v>2567</c:v>
                </c:pt>
                <c:pt idx="2618">
                  <c:v>2568</c:v>
                </c:pt>
                <c:pt idx="2619">
                  <c:v>2569</c:v>
                </c:pt>
                <c:pt idx="2620">
                  <c:v>2570</c:v>
                </c:pt>
                <c:pt idx="2621">
                  <c:v>2571</c:v>
                </c:pt>
                <c:pt idx="2622">
                  <c:v>2572</c:v>
                </c:pt>
                <c:pt idx="2623">
                  <c:v>2573</c:v>
                </c:pt>
                <c:pt idx="2624">
                  <c:v>2574</c:v>
                </c:pt>
                <c:pt idx="2625">
                  <c:v>2575</c:v>
                </c:pt>
                <c:pt idx="2626">
                  <c:v>2576</c:v>
                </c:pt>
                <c:pt idx="2627">
                  <c:v>2577</c:v>
                </c:pt>
                <c:pt idx="2628">
                  <c:v>2578</c:v>
                </c:pt>
                <c:pt idx="2629">
                  <c:v>2579</c:v>
                </c:pt>
                <c:pt idx="2630">
                  <c:v>2580</c:v>
                </c:pt>
                <c:pt idx="2631">
                  <c:v>2581</c:v>
                </c:pt>
                <c:pt idx="2632">
                  <c:v>2582</c:v>
                </c:pt>
                <c:pt idx="2633">
                  <c:v>2583</c:v>
                </c:pt>
                <c:pt idx="2634">
                  <c:v>2584</c:v>
                </c:pt>
                <c:pt idx="2635">
                  <c:v>2585</c:v>
                </c:pt>
                <c:pt idx="2636">
                  <c:v>2586</c:v>
                </c:pt>
                <c:pt idx="2637">
                  <c:v>2587</c:v>
                </c:pt>
                <c:pt idx="2638">
                  <c:v>2588</c:v>
                </c:pt>
                <c:pt idx="2639">
                  <c:v>2589</c:v>
                </c:pt>
                <c:pt idx="2640">
                  <c:v>2590</c:v>
                </c:pt>
                <c:pt idx="2641">
                  <c:v>2591</c:v>
                </c:pt>
                <c:pt idx="2642">
                  <c:v>2592</c:v>
                </c:pt>
                <c:pt idx="2643">
                  <c:v>2593</c:v>
                </c:pt>
                <c:pt idx="2644">
                  <c:v>2594</c:v>
                </c:pt>
                <c:pt idx="2645">
                  <c:v>2595</c:v>
                </c:pt>
                <c:pt idx="2646">
                  <c:v>2596</c:v>
                </c:pt>
                <c:pt idx="2647">
                  <c:v>2597</c:v>
                </c:pt>
                <c:pt idx="2648">
                  <c:v>2598</c:v>
                </c:pt>
                <c:pt idx="2649">
                  <c:v>2599</c:v>
                </c:pt>
                <c:pt idx="2650">
                  <c:v>2600</c:v>
                </c:pt>
                <c:pt idx="2651">
                  <c:v>2601</c:v>
                </c:pt>
                <c:pt idx="2652">
                  <c:v>2602</c:v>
                </c:pt>
                <c:pt idx="2653">
                  <c:v>2603</c:v>
                </c:pt>
                <c:pt idx="2654">
                  <c:v>2604</c:v>
                </c:pt>
                <c:pt idx="2655">
                  <c:v>2605</c:v>
                </c:pt>
                <c:pt idx="2656">
                  <c:v>2606</c:v>
                </c:pt>
                <c:pt idx="2657">
                  <c:v>2607</c:v>
                </c:pt>
                <c:pt idx="2658">
                  <c:v>2608</c:v>
                </c:pt>
                <c:pt idx="2659">
                  <c:v>2609</c:v>
                </c:pt>
                <c:pt idx="2660">
                  <c:v>2610</c:v>
                </c:pt>
                <c:pt idx="2661">
                  <c:v>2611</c:v>
                </c:pt>
                <c:pt idx="2662">
                  <c:v>2612</c:v>
                </c:pt>
                <c:pt idx="2663">
                  <c:v>2613</c:v>
                </c:pt>
                <c:pt idx="2664">
                  <c:v>2614</c:v>
                </c:pt>
                <c:pt idx="2665">
                  <c:v>2615</c:v>
                </c:pt>
                <c:pt idx="2666">
                  <c:v>2616</c:v>
                </c:pt>
                <c:pt idx="2667">
                  <c:v>2617</c:v>
                </c:pt>
                <c:pt idx="2668">
                  <c:v>2618</c:v>
                </c:pt>
                <c:pt idx="2669">
                  <c:v>2619</c:v>
                </c:pt>
                <c:pt idx="2670">
                  <c:v>2620</c:v>
                </c:pt>
                <c:pt idx="2671">
                  <c:v>2621</c:v>
                </c:pt>
                <c:pt idx="2672">
                  <c:v>2622</c:v>
                </c:pt>
                <c:pt idx="2673">
                  <c:v>2623</c:v>
                </c:pt>
                <c:pt idx="2674">
                  <c:v>2624</c:v>
                </c:pt>
                <c:pt idx="2675">
                  <c:v>2625</c:v>
                </c:pt>
                <c:pt idx="2676">
                  <c:v>2626</c:v>
                </c:pt>
                <c:pt idx="2677">
                  <c:v>2627</c:v>
                </c:pt>
                <c:pt idx="2678">
                  <c:v>2628</c:v>
                </c:pt>
                <c:pt idx="2679">
                  <c:v>2629</c:v>
                </c:pt>
                <c:pt idx="2680">
                  <c:v>2630</c:v>
                </c:pt>
                <c:pt idx="2681">
                  <c:v>2631</c:v>
                </c:pt>
                <c:pt idx="2682">
                  <c:v>2632</c:v>
                </c:pt>
                <c:pt idx="2683">
                  <c:v>2633</c:v>
                </c:pt>
                <c:pt idx="2684">
                  <c:v>2634</c:v>
                </c:pt>
                <c:pt idx="2685">
                  <c:v>2635</c:v>
                </c:pt>
                <c:pt idx="2686">
                  <c:v>2636</c:v>
                </c:pt>
                <c:pt idx="2687">
                  <c:v>2637</c:v>
                </c:pt>
                <c:pt idx="2688">
                  <c:v>2638</c:v>
                </c:pt>
                <c:pt idx="2689">
                  <c:v>2639</c:v>
                </c:pt>
                <c:pt idx="2690">
                  <c:v>2640</c:v>
                </c:pt>
                <c:pt idx="2691">
                  <c:v>2641</c:v>
                </c:pt>
                <c:pt idx="2692">
                  <c:v>2642</c:v>
                </c:pt>
                <c:pt idx="2693">
                  <c:v>2643</c:v>
                </c:pt>
                <c:pt idx="2694">
                  <c:v>2644</c:v>
                </c:pt>
                <c:pt idx="2695">
                  <c:v>2645</c:v>
                </c:pt>
                <c:pt idx="2696">
                  <c:v>2646</c:v>
                </c:pt>
                <c:pt idx="2697">
                  <c:v>2647</c:v>
                </c:pt>
                <c:pt idx="2698">
                  <c:v>2648</c:v>
                </c:pt>
                <c:pt idx="2699">
                  <c:v>2649</c:v>
                </c:pt>
                <c:pt idx="2700">
                  <c:v>2650</c:v>
                </c:pt>
                <c:pt idx="2701">
                  <c:v>2651</c:v>
                </c:pt>
                <c:pt idx="2702">
                  <c:v>2652</c:v>
                </c:pt>
                <c:pt idx="2703">
                  <c:v>2653</c:v>
                </c:pt>
                <c:pt idx="2704">
                  <c:v>2654</c:v>
                </c:pt>
                <c:pt idx="2705">
                  <c:v>2655</c:v>
                </c:pt>
                <c:pt idx="2706">
                  <c:v>2656</c:v>
                </c:pt>
                <c:pt idx="2707">
                  <c:v>2657</c:v>
                </c:pt>
                <c:pt idx="2708">
                  <c:v>2658</c:v>
                </c:pt>
                <c:pt idx="2709">
                  <c:v>2659</c:v>
                </c:pt>
                <c:pt idx="2710">
                  <c:v>2660</c:v>
                </c:pt>
                <c:pt idx="2711">
                  <c:v>2661</c:v>
                </c:pt>
                <c:pt idx="2712">
                  <c:v>2662</c:v>
                </c:pt>
                <c:pt idx="2713">
                  <c:v>2663</c:v>
                </c:pt>
                <c:pt idx="2714">
                  <c:v>2664</c:v>
                </c:pt>
                <c:pt idx="2715">
                  <c:v>2665</c:v>
                </c:pt>
                <c:pt idx="2716">
                  <c:v>2666</c:v>
                </c:pt>
                <c:pt idx="2717">
                  <c:v>2667</c:v>
                </c:pt>
                <c:pt idx="2718">
                  <c:v>2668</c:v>
                </c:pt>
                <c:pt idx="2719">
                  <c:v>2669</c:v>
                </c:pt>
                <c:pt idx="2720">
                  <c:v>2670</c:v>
                </c:pt>
                <c:pt idx="2721">
                  <c:v>2671</c:v>
                </c:pt>
                <c:pt idx="2722">
                  <c:v>2672</c:v>
                </c:pt>
                <c:pt idx="2723">
                  <c:v>2673</c:v>
                </c:pt>
                <c:pt idx="2724">
                  <c:v>2674</c:v>
                </c:pt>
                <c:pt idx="2725">
                  <c:v>2675</c:v>
                </c:pt>
                <c:pt idx="2726">
                  <c:v>2676</c:v>
                </c:pt>
                <c:pt idx="2727">
                  <c:v>2677</c:v>
                </c:pt>
                <c:pt idx="2728">
                  <c:v>2678</c:v>
                </c:pt>
                <c:pt idx="2729">
                  <c:v>2679</c:v>
                </c:pt>
                <c:pt idx="2730">
                  <c:v>2680</c:v>
                </c:pt>
                <c:pt idx="2731">
                  <c:v>2681</c:v>
                </c:pt>
                <c:pt idx="2732">
                  <c:v>2682</c:v>
                </c:pt>
                <c:pt idx="2733">
                  <c:v>2683</c:v>
                </c:pt>
                <c:pt idx="2734">
                  <c:v>2684</c:v>
                </c:pt>
                <c:pt idx="2735">
                  <c:v>2685</c:v>
                </c:pt>
                <c:pt idx="2736">
                  <c:v>2686</c:v>
                </c:pt>
                <c:pt idx="2737">
                  <c:v>2687</c:v>
                </c:pt>
                <c:pt idx="2738">
                  <c:v>2688</c:v>
                </c:pt>
                <c:pt idx="2739">
                  <c:v>2689</c:v>
                </c:pt>
                <c:pt idx="2740">
                  <c:v>2690</c:v>
                </c:pt>
                <c:pt idx="2741">
                  <c:v>2691</c:v>
                </c:pt>
                <c:pt idx="2742">
                  <c:v>2692</c:v>
                </c:pt>
                <c:pt idx="2743">
                  <c:v>2693</c:v>
                </c:pt>
                <c:pt idx="2744">
                  <c:v>2694</c:v>
                </c:pt>
                <c:pt idx="2745">
                  <c:v>2695</c:v>
                </c:pt>
                <c:pt idx="2746">
                  <c:v>2696</c:v>
                </c:pt>
                <c:pt idx="2747">
                  <c:v>2697</c:v>
                </c:pt>
                <c:pt idx="2748">
                  <c:v>2698</c:v>
                </c:pt>
                <c:pt idx="2749">
                  <c:v>2699</c:v>
                </c:pt>
                <c:pt idx="2750">
                  <c:v>2700</c:v>
                </c:pt>
                <c:pt idx="2751">
                  <c:v>2701</c:v>
                </c:pt>
                <c:pt idx="2752">
                  <c:v>2702</c:v>
                </c:pt>
                <c:pt idx="2753">
                  <c:v>2703</c:v>
                </c:pt>
                <c:pt idx="2754">
                  <c:v>2704</c:v>
                </c:pt>
                <c:pt idx="2755">
                  <c:v>2705</c:v>
                </c:pt>
                <c:pt idx="2756">
                  <c:v>2706</c:v>
                </c:pt>
                <c:pt idx="2757">
                  <c:v>2707</c:v>
                </c:pt>
                <c:pt idx="2758">
                  <c:v>2708</c:v>
                </c:pt>
                <c:pt idx="2759">
                  <c:v>2709</c:v>
                </c:pt>
                <c:pt idx="2760">
                  <c:v>2710</c:v>
                </c:pt>
                <c:pt idx="2761">
                  <c:v>2711</c:v>
                </c:pt>
                <c:pt idx="2762">
                  <c:v>2712</c:v>
                </c:pt>
                <c:pt idx="2763">
                  <c:v>2713</c:v>
                </c:pt>
                <c:pt idx="2764">
                  <c:v>2714</c:v>
                </c:pt>
                <c:pt idx="2765">
                  <c:v>2715</c:v>
                </c:pt>
                <c:pt idx="2766">
                  <c:v>2716</c:v>
                </c:pt>
                <c:pt idx="2767">
                  <c:v>2717</c:v>
                </c:pt>
                <c:pt idx="2768">
                  <c:v>2718</c:v>
                </c:pt>
                <c:pt idx="2769">
                  <c:v>2719</c:v>
                </c:pt>
                <c:pt idx="2770">
                  <c:v>2720</c:v>
                </c:pt>
                <c:pt idx="2771">
                  <c:v>2721</c:v>
                </c:pt>
                <c:pt idx="2772">
                  <c:v>2722</c:v>
                </c:pt>
                <c:pt idx="2773">
                  <c:v>2723</c:v>
                </c:pt>
                <c:pt idx="2774">
                  <c:v>2724</c:v>
                </c:pt>
                <c:pt idx="2775">
                  <c:v>2725</c:v>
                </c:pt>
                <c:pt idx="2776">
                  <c:v>2726</c:v>
                </c:pt>
                <c:pt idx="2777">
                  <c:v>2727</c:v>
                </c:pt>
                <c:pt idx="2778">
                  <c:v>2728</c:v>
                </c:pt>
                <c:pt idx="2779">
                  <c:v>2729</c:v>
                </c:pt>
                <c:pt idx="2780">
                  <c:v>2730</c:v>
                </c:pt>
                <c:pt idx="2781">
                  <c:v>2731</c:v>
                </c:pt>
                <c:pt idx="2782">
                  <c:v>2732</c:v>
                </c:pt>
                <c:pt idx="2783">
                  <c:v>2733</c:v>
                </c:pt>
                <c:pt idx="2784">
                  <c:v>2734</c:v>
                </c:pt>
                <c:pt idx="2785">
                  <c:v>2735</c:v>
                </c:pt>
                <c:pt idx="2786">
                  <c:v>2736</c:v>
                </c:pt>
                <c:pt idx="2787">
                  <c:v>2737</c:v>
                </c:pt>
                <c:pt idx="2788">
                  <c:v>2738</c:v>
                </c:pt>
                <c:pt idx="2789">
                  <c:v>2739</c:v>
                </c:pt>
                <c:pt idx="2790">
                  <c:v>2740</c:v>
                </c:pt>
                <c:pt idx="2791">
                  <c:v>2741</c:v>
                </c:pt>
                <c:pt idx="2792">
                  <c:v>2742</c:v>
                </c:pt>
                <c:pt idx="2793">
                  <c:v>2743</c:v>
                </c:pt>
                <c:pt idx="2794">
                  <c:v>2744</c:v>
                </c:pt>
                <c:pt idx="2795">
                  <c:v>2745</c:v>
                </c:pt>
                <c:pt idx="2796">
                  <c:v>2746</c:v>
                </c:pt>
                <c:pt idx="2797">
                  <c:v>2747</c:v>
                </c:pt>
                <c:pt idx="2798">
                  <c:v>2748</c:v>
                </c:pt>
                <c:pt idx="2799">
                  <c:v>2749</c:v>
                </c:pt>
                <c:pt idx="2800">
                  <c:v>2750</c:v>
                </c:pt>
                <c:pt idx="2801">
                  <c:v>2751</c:v>
                </c:pt>
                <c:pt idx="2802">
                  <c:v>2752</c:v>
                </c:pt>
                <c:pt idx="2803">
                  <c:v>2753</c:v>
                </c:pt>
                <c:pt idx="2804">
                  <c:v>2754</c:v>
                </c:pt>
                <c:pt idx="2805">
                  <c:v>2755</c:v>
                </c:pt>
                <c:pt idx="2806">
                  <c:v>2756</c:v>
                </c:pt>
                <c:pt idx="2807">
                  <c:v>2757</c:v>
                </c:pt>
                <c:pt idx="2808">
                  <c:v>2758</c:v>
                </c:pt>
                <c:pt idx="2809">
                  <c:v>2759</c:v>
                </c:pt>
                <c:pt idx="2810">
                  <c:v>2760</c:v>
                </c:pt>
                <c:pt idx="2811">
                  <c:v>2761</c:v>
                </c:pt>
                <c:pt idx="2812">
                  <c:v>2762</c:v>
                </c:pt>
                <c:pt idx="2813">
                  <c:v>2763</c:v>
                </c:pt>
                <c:pt idx="2814">
                  <c:v>2764</c:v>
                </c:pt>
                <c:pt idx="2815">
                  <c:v>2765</c:v>
                </c:pt>
                <c:pt idx="2816">
                  <c:v>2766</c:v>
                </c:pt>
                <c:pt idx="2817">
                  <c:v>2767</c:v>
                </c:pt>
                <c:pt idx="2818">
                  <c:v>2768</c:v>
                </c:pt>
                <c:pt idx="2819">
                  <c:v>2769</c:v>
                </c:pt>
                <c:pt idx="2820">
                  <c:v>2770</c:v>
                </c:pt>
                <c:pt idx="2821">
                  <c:v>2771</c:v>
                </c:pt>
                <c:pt idx="2822">
                  <c:v>2772</c:v>
                </c:pt>
                <c:pt idx="2823">
                  <c:v>2773</c:v>
                </c:pt>
                <c:pt idx="2824">
                  <c:v>2774</c:v>
                </c:pt>
                <c:pt idx="2825">
                  <c:v>2775</c:v>
                </c:pt>
                <c:pt idx="2826">
                  <c:v>2776</c:v>
                </c:pt>
                <c:pt idx="2827">
                  <c:v>2777</c:v>
                </c:pt>
                <c:pt idx="2828">
                  <c:v>2778</c:v>
                </c:pt>
                <c:pt idx="2829">
                  <c:v>2779</c:v>
                </c:pt>
                <c:pt idx="2830">
                  <c:v>2780</c:v>
                </c:pt>
                <c:pt idx="2831">
                  <c:v>2781</c:v>
                </c:pt>
                <c:pt idx="2832">
                  <c:v>2782</c:v>
                </c:pt>
                <c:pt idx="2833">
                  <c:v>2783</c:v>
                </c:pt>
                <c:pt idx="2834">
                  <c:v>2784</c:v>
                </c:pt>
                <c:pt idx="2835">
                  <c:v>2785</c:v>
                </c:pt>
                <c:pt idx="2836">
                  <c:v>2786</c:v>
                </c:pt>
                <c:pt idx="2837">
                  <c:v>2787</c:v>
                </c:pt>
                <c:pt idx="2838">
                  <c:v>2788</c:v>
                </c:pt>
                <c:pt idx="2839">
                  <c:v>2789</c:v>
                </c:pt>
                <c:pt idx="2840">
                  <c:v>2790</c:v>
                </c:pt>
                <c:pt idx="2841">
                  <c:v>2791</c:v>
                </c:pt>
                <c:pt idx="2842">
                  <c:v>2792</c:v>
                </c:pt>
                <c:pt idx="2843">
                  <c:v>2793</c:v>
                </c:pt>
                <c:pt idx="2844">
                  <c:v>2794</c:v>
                </c:pt>
                <c:pt idx="2845">
                  <c:v>2795</c:v>
                </c:pt>
                <c:pt idx="2846">
                  <c:v>2796</c:v>
                </c:pt>
                <c:pt idx="2847">
                  <c:v>2797</c:v>
                </c:pt>
                <c:pt idx="2848">
                  <c:v>2798</c:v>
                </c:pt>
                <c:pt idx="2849">
                  <c:v>2799</c:v>
                </c:pt>
                <c:pt idx="2850">
                  <c:v>2800</c:v>
                </c:pt>
                <c:pt idx="2851">
                  <c:v>2801</c:v>
                </c:pt>
                <c:pt idx="2852">
                  <c:v>2802</c:v>
                </c:pt>
                <c:pt idx="2853">
                  <c:v>2803</c:v>
                </c:pt>
                <c:pt idx="2854">
                  <c:v>2804</c:v>
                </c:pt>
                <c:pt idx="2855">
                  <c:v>2805</c:v>
                </c:pt>
                <c:pt idx="2856">
                  <c:v>2806</c:v>
                </c:pt>
                <c:pt idx="2857">
                  <c:v>2807</c:v>
                </c:pt>
                <c:pt idx="2858">
                  <c:v>2808</c:v>
                </c:pt>
                <c:pt idx="2859">
                  <c:v>2809</c:v>
                </c:pt>
                <c:pt idx="2860">
                  <c:v>2810</c:v>
                </c:pt>
                <c:pt idx="2861">
                  <c:v>2811</c:v>
                </c:pt>
                <c:pt idx="2862">
                  <c:v>2812</c:v>
                </c:pt>
                <c:pt idx="2863">
                  <c:v>2813</c:v>
                </c:pt>
                <c:pt idx="2864">
                  <c:v>2814</c:v>
                </c:pt>
                <c:pt idx="2865">
                  <c:v>2815</c:v>
                </c:pt>
                <c:pt idx="2866">
                  <c:v>2816</c:v>
                </c:pt>
                <c:pt idx="2867">
                  <c:v>2817</c:v>
                </c:pt>
                <c:pt idx="2868">
                  <c:v>2818</c:v>
                </c:pt>
                <c:pt idx="2869">
                  <c:v> </c:v>
                </c:pt>
                <c:pt idx="2870">
                  <c:v>+</c:v>
                </c:pt>
              </c:strCache>
            </c:strRef>
          </c:tx>
          <c:invertIfNegative val="0"/>
          <c:val>
            <c:numRef>
              <c:f>'CONTRATACION AÑO 2020'!$A$2872:$A$2892</c:f>
              <c:numCache>
                <c:formatCode>General</c:formatCode>
                <c:ptCount val="21"/>
              </c:numCache>
            </c:numRef>
          </c:val>
          <c:extLst>
            <c:ext xmlns:c16="http://schemas.microsoft.com/office/drawing/2014/chart" uri="{C3380CC4-5D6E-409C-BE32-E72D297353CC}">
              <c16:uniqueId val="{00000000-1C8D-4420-821D-A964F89EB1F3}"/>
            </c:ext>
          </c:extLst>
        </c:ser>
        <c:dLbls>
          <c:showLegendKey val="0"/>
          <c:showVal val="0"/>
          <c:showCatName val="0"/>
          <c:showSerName val="0"/>
          <c:showPercent val="0"/>
          <c:showBubbleSize val="0"/>
        </c:dLbls>
        <c:gapWidth val="150"/>
        <c:axId val="145753600"/>
        <c:axId val="145755136"/>
      </c:barChart>
      <c:catAx>
        <c:axId val="145753600"/>
        <c:scaling>
          <c:orientation val="minMax"/>
        </c:scaling>
        <c:delete val="0"/>
        <c:axPos val="b"/>
        <c:majorTickMark val="out"/>
        <c:minorTickMark val="none"/>
        <c:tickLblPos val="nextTo"/>
        <c:crossAx val="145755136"/>
        <c:crosses val="autoZero"/>
        <c:auto val="1"/>
        <c:lblAlgn val="ctr"/>
        <c:lblOffset val="100"/>
        <c:noMultiLvlLbl val="0"/>
      </c:catAx>
      <c:valAx>
        <c:axId val="145755136"/>
        <c:scaling>
          <c:orientation val="minMax"/>
        </c:scaling>
        <c:delete val="0"/>
        <c:axPos val="l"/>
        <c:majorGridlines/>
        <c:numFmt formatCode="General" sourceLinked="1"/>
        <c:majorTickMark val="out"/>
        <c:minorTickMark val="none"/>
        <c:tickLblPos val="nextTo"/>
        <c:crossAx val="14575360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2711" cy="626644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B2892"/>
  <sheetViews>
    <sheetView tabSelected="1" zoomScale="48" zoomScaleNormal="48" workbookViewId="0">
      <pane ySplit="1" topLeftCell="A753" activePane="bottomLeft" state="frozen"/>
      <selection activeCell="C1" sqref="C1"/>
      <selection pane="bottomLeft"/>
    </sheetView>
  </sheetViews>
  <sheetFormatPr baseColWidth="10" defaultRowHeight="21" x14ac:dyDescent="0.25"/>
  <cols>
    <col min="1" max="1" width="6.5703125" style="228" customWidth="1"/>
    <col min="2" max="2" width="12.140625" style="110" customWidth="1"/>
    <col min="3" max="3" width="43.140625" style="175" customWidth="1"/>
    <col min="4" max="4" width="7.7109375" style="117" customWidth="1"/>
    <col min="5" max="5" width="21.7109375" style="211" customWidth="1"/>
    <col min="6" max="6" width="29" style="204" customWidth="1"/>
    <col min="7" max="7" width="21.7109375" style="177" customWidth="1"/>
    <col min="8" max="8" width="22.42578125" style="179" customWidth="1"/>
    <col min="9" max="9" width="15" style="117" customWidth="1"/>
    <col min="10" max="10" width="22.85546875" style="217" customWidth="1"/>
    <col min="11" max="11" width="16.7109375" style="228" customWidth="1"/>
    <col min="12" max="12" width="10.42578125" style="117" customWidth="1"/>
    <col min="13" max="13" width="17.85546875" style="315" customWidth="1"/>
    <col min="14" max="14" width="21.140625" style="179" customWidth="1"/>
    <col min="15" max="16" width="22.85546875" style="187" customWidth="1"/>
    <col min="17" max="17" width="26.28515625" style="193" customWidth="1"/>
    <col min="18" max="18" width="21.85546875" style="254" customWidth="1"/>
    <col min="19" max="19" width="16" style="117" customWidth="1"/>
    <col min="20" max="20" width="17.28515625" style="117" customWidth="1"/>
    <col min="21" max="21" width="13.42578125" style="110" customWidth="1"/>
    <col min="22" max="22" width="4.42578125" style="2" customWidth="1"/>
    <col min="23" max="23" width="5.7109375" style="2" customWidth="1"/>
    <col min="24" max="24" width="5.5703125" style="1" customWidth="1"/>
    <col min="25" max="25" width="5.42578125" style="310" customWidth="1"/>
    <col min="26" max="26" width="20" style="150" customWidth="1"/>
    <col min="27" max="27" width="23" style="2" customWidth="1"/>
    <col min="28" max="28" width="13.5703125" style="2" customWidth="1"/>
    <col min="29" max="29" width="21.7109375" style="3" customWidth="1"/>
    <col min="30" max="30" width="40.140625" style="1" customWidth="1"/>
    <col min="31" max="31" width="16.7109375" style="2" customWidth="1"/>
    <col min="32" max="38" width="11.42578125" style="2" customWidth="1"/>
    <col min="39" max="39" width="11.42578125" style="2"/>
    <col min="40" max="40" width="12.7109375" style="2" customWidth="1"/>
    <col min="41" max="41" width="12.28515625" style="2" customWidth="1"/>
    <col min="42" max="42" width="13.7109375" style="4" bestFit="1" customWidth="1"/>
    <col min="43" max="43" width="13.5703125" style="4" bestFit="1" customWidth="1"/>
    <col min="44" max="46" width="11.42578125" style="2"/>
    <col min="47" max="47" width="14.5703125" style="2" bestFit="1" customWidth="1"/>
    <col min="48" max="48" width="16.42578125" style="2" customWidth="1"/>
    <col min="49" max="16384" width="11.42578125" style="2"/>
  </cols>
  <sheetData>
    <row r="1" spans="1:43" s="248" customFormat="1" ht="92.25" customHeight="1" x14ac:dyDescent="0.25">
      <c r="A1" s="232" t="s">
        <v>1248</v>
      </c>
      <c r="B1" s="233" t="s">
        <v>19</v>
      </c>
      <c r="C1" s="234" t="s">
        <v>17</v>
      </c>
      <c r="D1" s="235" t="s">
        <v>16</v>
      </c>
      <c r="E1" s="236" t="s">
        <v>15</v>
      </c>
      <c r="F1" s="237" t="s">
        <v>14</v>
      </c>
      <c r="G1" s="238" t="s">
        <v>13</v>
      </c>
      <c r="H1" s="237" t="s">
        <v>12</v>
      </c>
      <c r="I1" s="235" t="s">
        <v>0</v>
      </c>
      <c r="J1" s="239" t="s">
        <v>11</v>
      </c>
      <c r="K1" s="234" t="s">
        <v>26</v>
      </c>
      <c r="L1" s="237" t="s">
        <v>25</v>
      </c>
      <c r="M1" s="240" t="s">
        <v>21</v>
      </c>
      <c r="N1" s="241" t="s">
        <v>22</v>
      </c>
      <c r="O1" s="242" t="s">
        <v>1</v>
      </c>
      <c r="P1" s="242" t="s">
        <v>1216</v>
      </c>
      <c r="Q1" s="243" t="s">
        <v>10</v>
      </c>
      <c r="R1" s="244" t="s">
        <v>830</v>
      </c>
      <c r="S1" s="235" t="s">
        <v>517</v>
      </c>
      <c r="T1" s="235" t="s">
        <v>23</v>
      </c>
      <c r="U1" s="235" t="s">
        <v>2</v>
      </c>
      <c r="V1" s="235" t="s">
        <v>3</v>
      </c>
      <c r="W1" s="235" t="s">
        <v>4</v>
      </c>
      <c r="X1" s="245" t="s">
        <v>5</v>
      </c>
      <c r="Y1" s="246" t="s">
        <v>6</v>
      </c>
      <c r="Z1" s="235" t="s">
        <v>24</v>
      </c>
      <c r="AA1" s="235" t="s">
        <v>7</v>
      </c>
      <c r="AB1" s="235"/>
      <c r="AC1" s="247" t="s">
        <v>8</v>
      </c>
      <c r="AD1" s="245" t="s">
        <v>9</v>
      </c>
      <c r="AE1" s="235" t="s">
        <v>28</v>
      </c>
      <c r="AF1" s="235" t="s">
        <v>29</v>
      </c>
      <c r="AN1" s="233"/>
      <c r="AP1" s="249"/>
      <c r="AQ1" s="249"/>
    </row>
    <row r="2" spans="1:43" ht="78.75" x14ac:dyDescent="0.25">
      <c r="A2" s="228">
        <v>1</v>
      </c>
      <c r="B2" s="110" t="s">
        <v>287</v>
      </c>
      <c r="C2" s="219" t="s">
        <v>615</v>
      </c>
      <c r="D2" s="112" t="s">
        <v>27</v>
      </c>
      <c r="E2" s="211">
        <v>2000000</v>
      </c>
      <c r="F2" s="203" t="s">
        <v>37</v>
      </c>
      <c r="G2" s="176">
        <v>1126445700</v>
      </c>
      <c r="H2" s="179">
        <v>2020000001</v>
      </c>
      <c r="I2" s="130">
        <v>43831</v>
      </c>
      <c r="J2" s="211">
        <v>2000000</v>
      </c>
      <c r="K2" s="250">
        <v>43831</v>
      </c>
      <c r="L2" s="117" t="s">
        <v>20</v>
      </c>
      <c r="M2" s="130">
        <v>43831</v>
      </c>
      <c r="N2" s="179">
        <v>2020000001</v>
      </c>
      <c r="O2" s="187">
        <v>2101020101</v>
      </c>
      <c r="Q2" s="188">
        <v>2000000</v>
      </c>
      <c r="R2" s="251"/>
      <c r="S2" s="130">
        <v>43832</v>
      </c>
      <c r="T2" s="130">
        <v>43832</v>
      </c>
      <c r="V2" s="117"/>
      <c r="W2" s="117"/>
      <c r="X2" s="46"/>
      <c r="Y2" s="112"/>
      <c r="Z2" s="149">
        <v>43861</v>
      </c>
      <c r="AA2" s="117"/>
    </row>
    <row r="3" spans="1:43" ht="47.25" x14ac:dyDescent="0.25">
      <c r="A3" s="228">
        <v>2</v>
      </c>
      <c r="B3" s="110" t="s">
        <v>287</v>
      </c>
      <c r="C3" s="219" t="s">
        <v>616</v>
      </c>
      <c r="D3" s="112" t="s">
        <v>27</v>
      </c>
      <c r="E3" s="211">
        <v>9000000</v>
      </c>
      <c r="F3" s="203" t="s">
        <v>40</v>
      </c>
      <c r="G3" s="176">
        <v>1126452813</v>
      </c>
      <c r="H3" s="179">
        <v>2020000002</v>
      </c>
      <c r="I3" s="130">
        <v>43831</v>
      </c>
      <c r="J3" s="211">
        <v>9000000</v>
      </c>
      <c r="K3" s="250">
        <v>43831</v>
      </c>
      <c r="L3" s="117" t="s">
        <v>20</v>
      </c>
      <c r="M3" s="130">
        <v>43831</v>
      </c>
      <c r="N3" s="179">
        <v>2020000002</v>
      </c>
      <c r="O3" s="187">
        <v>2101020101</v>
      </c>
      <c r="Q3" s="188">
        <v>9000000</v>
      </c>
      <c r="R3" s="251"/>
      <c r="S3" s="130">
        <v>43832</v>
      </c>
      <c r="T3" s="130">
        <v>43832</v>
      </c>
      <c r="V3" s="130">
        <v>43920</v>
      </c>
      <c r="W3" s="130">
        <v>43951</v>
      </c>
      <c r="X3" s="46">
        <v>3000000</v>
      </c>
      <c r="Y3" s="112"/>
      <c r="Z3" s="149">
        <v>43921</v>
      </c>
      <c r="AA3" s="117"/>
    </row>
    <row r="4" spans="1:43" ht="63" x14ac:dyDescent="0.25">
      <c r="A4" s="228">
        <v>3</v>
      </c>
      <c r="B4" s="110" t="s">
        <v>287</v>
      </c>
      <c r="C4" s="175" t="s">
        <v>600</v>
      </c>
      <c r="D4" s="117" t="s">
        <v>27</v>
      </c>
      <c r="E4" s="211">
        <v>6000000</v>
      </c>
      <c r="F4" s="204" t="s">
        <v>310</v>
      </c>
      <c r="G4" s="177">
        <v>1088734103</v>
      </c>
      <c r="H4" s="179">
        <v>2020000003</v>
      </c>
      <c r="I4" s="130">
        <v>43831</v>
      </c>
      <c r="J4" s="211">
        <v>6000000</v>
      </c>
      <c r="K4" s="250">
        <v>43831</v>
      </c>
      <c r="L4" s="117" t="s">
        <v>20</v>
      </c>
      <c r="M4" s="130">
        <v>43831</v>
      </c>
      <c r="N4" s="179">
        <v>2020000003</v>
      </c>
      <c r="O4" s="187">
        <v>2101020101</v>
      </c>
      <c r="Q4" s="188">
        <v>6000000</v>
      </c>
      <c r="R4" s="251"/>
      <c r="S4" s="130">
        <v>43832</v>
      </c>
      <c r="T4" s="130">
        <v>43832</v>
      </c>
      <c r="V4" s="130">
        <v>43920</v>
      </c>
      <c r="W4" s="130">
        <v>43951</v>
      </c>
      <c r="X4" s="46">
        <v>2000000</v>
      </c>
      <c r="Y4" s="112"/>
      <c r="Z4" s="149">
        <v>43921</v>
      </c>
      <c r="AA4" s="117"/>
    </row>
    <row r="5" spans="1:43" ht="78.75" x14ac:dyDescent="0.25">
      <c r="A5" s="228">
        <v>4</v>
      </c>
      <c r="B5" s="110" t="s">
        <v>287</v>
      </c>
      <c r="C5" s="219" t="s">
        <v>617</v>
      </c>
      <c r="D5" s="112" t="s">
        <v>27</v>
      </c>
      <c r="E5" s="211">
        <v>1550000</v>
      </c>
      <c r="F5" s="203" t="s">
        <v>39</v>
      </c>
      <c r="G5" s="176">
        <v>1085265677</v>
      </c>
      <c r="H5" s="179">
        <v>2020000004</v>
      </c>
      <c r="I5" s="130">
        <v>43831</v>
      </c>
      <c r="J5" s="211">
        <v>1550000</v>
      </c>
      <c r="K5" s="250">
        <v>43831</v>
      </c>
      <c r="L5" s="117" t="s">
        <v>20</v>
      </c>
      <c r="M5" s="130">
        <v>43831</v>
      </c>
      <c r="N5" s="179">
        <v>2020000004</v>
      </c>
      <c r="O5" s="187">
        <v>2101020102</v>
      </c>
      <c r="Q5" s="188">
        <v>1550000</v>
      </c>
      <c r="R5" s="251"/>
      <c r="S5" s="130">
        <v>43832</v>
      </c>
      <c r="T5" s="130">
        <v>43832</v>
      </c>
      <c r="V5" s="117"/>
      <c r="W5" s="117"/>
      <c r="X5" s="46"/>
      <c r="Y5" s="112"/>
      <c r="Z5" s="149">
        <v>43861</v>
      </c>
      <c r="AA5" s="117"/>
    </row>
    <row r="6" spans="1:43" ht="78.75" x14ac:dyDescent="0.25">
      <c r="A6" s="228">
        <v>5</v>
      </c>
      <c r="B6" s="110" t="s">
        <v>287</v>
      </c>
      <c r="C6" s="219" t="s">
        <v>618</v>
      </c>
      <c r="D6" s="112" t="s">
        <v>27</v>
      </c>
      <c r="E6" s="211">
        <v>1550000</v>
      </c>
      <c r="F6" s="203" t="s">
        <v>38</v>
      </c>
      <c r="G6" s="176">
        <v>1126447028</v>
      </c>
      <c r="H6" s="179">
        <v>2020000005</v>
      </c>
      <c r="I6" s="130">
        <v>43831</v>
      </c>
      <c r="J6" s="211">
        <v>1550000</v>
      </c>
      <c r="K6" s="250">
        <v>43831</v>
      </c>
      <c r="L6" s="117" t="s">
        <v>20</v>
      </c>
      <c r="M6" s="130">
        <v>43831</v>
      </c>
      <c r="N6" s="179">
        <v>2020000005</v>
      </c>
      <c r="O6" s="187">
        <v>2101020102</v>
      </c>
      <c r="Q6" s="188">
        <v>1550000</v>
      </c>
      <c r="R6" s="251"/>
      <c r="S6" s="130">
        <v>43832</v>
      </c>
      <c r="T6" s="130">
        <v>43832</v>
      </c>
      <c r="V6" s="117"/>
      <c r="W6" s="117"/>
      <c r="X6" s="46"/>
      <c r="Y6" s="112"/>
      <c r="Z6" s="149">
        <v>43861</v>
      </c>
      <c r="AA6" s="117"/>
    </row>
    <row r="7" spans="1:43" ht="63" x14ac:dyDescent="0.25">
      <c r="A7" s="228">
        <v>6</v>
      </c>
      <c r="B7" s="110" t="s">
        <v>287</v>
      </c>
      <c r="C7" s="219" t="s">
        <v>619</v>
      </c>
      <c r="D7" s="112" t="s">
        <v>27</v>
      </c>
      <c r="E7" s="211">
        <v>1100000</v>
      </c>
      <c r="F7" s="203" t="s">
        <v>285</v>
      </c>
      <c r="G7" s="176">
        <v>1127076393</v>
      </c>
      <c r="H7" s="179">
        <v>2020000006</v>
      </c>
      <c r="I7" s="130">
        <v>43831</v>
      </c>
      <c r="J7" s="211">
        <v>1100000</v>
      </c>
      <c r="K7" s="250">
        <v>43831</v>
      </c>
      <c r="L7" s="117" t="s">
        <v>20</v>
      </c>
      <c r="M7" s="130">
        <v>43831</v>
      </c>
      <c r="N7" s="179">
        <v>2020000006</v>
      </c>
      <c r="O7" s="187">
        <v>2101020102</v>
      </c>
      <c r="Q7" s="188">
        <v>1100000</v>
      </c>
      <c r="R7" s="251"/>
      <c r="S7" s="130">
        <v>43832</v>
      </c>
      <c r="T7" s="130">
        <v>43832</v>
      </c>
      <c r="V7" s="117"/>
      <c r="W7" s="117"/>
      <c r="X7" s="46"/>
      <c r="Y7" s="112"/>
      <c r="Z7" s="149">
        <v>43861</v>
      </c>
      <c r="AA7" s="117"/>
    </row>
    <row r="8" spans="1:43" ht="51.75" customHeight="1" x14ac:dyDescent="0.25">
      <c r="A8" s="228">
        <v>7</v>
      </c>
      <c r="B8" s="110" t="s">
        <v>287</v>
      </c>
      <c r="C8" s="219" t="s">
        <v>620</v>
      </c>
      <c r="D8" s="112" t="s">
        <v>27</v>
      </c>
      <c r="E8" s="211">
        <v>1100000</v>
      </c>
      <c r="F8" s="203" t="s">
        <v>288</v>
      </c>
      <c r="G8" s="176">
        <v>1126446623</v>
      </c>
      <c r="H8" s="179">
        <v>2020000007</v>
      </c>
      <c r="I8" s="130">
        <v>43831</v>
      </c>
      <c r="J8" s="211">
        <v>1100000</v>
      </c>
      <c r="K8" s="250">
        <v>43831</v>
      </c>
      <c r="L8" s="117" t="s">
        <v>20</v>
      </c>
      <c r="M8" s="130">
        <v>43831</v>
      </c>
      <c r="N8" s="179">
        <v>2020000007</v>
      </c>
      <c r="O8" s="187">
        <v>2101020102</v>
      </c>
      <c r="Q8" s="188">
        <v>1100000</v>
      </c>
      <c r="R8" s="251"/>
      <c r="S8" s="130">
        <v>43832</v>
      </c>
      <c r="T8" s="130">
        <v>43832</v>
      </c>
      <c r="V8" s="117"/>
      <c r="W8" s="117"/>
      <c r="X8" s="46"/>
      <c r="Y8" s="112"/>
      <c r="Z8" s="149">
        <v>43861</v>
      </c>
      <c r="AA8" s="117"/>
    </row>
    <row r="9" spans="1:43" ht="78.75" x14ac:dyDescent="0.25">
      <c r="A9" s="228">
        <v>8</v>
      </c>
      <c r="B9" s="110" t="s">
        <v>287</v>
      </c>
      <c r="C9" s="219" t="s">
        <v>621</v>
      </c>
      <c r="D9" s="112" t="s">
        <v>27</v>
      </c>
      <c r="E9" s="211">
        <v>2100000</v>
      </c>
      <c r="F9" s="203" t="s">
        <v>77</v>
      </c>
      <c r="G9" s="176">
        <v>1090495227</v>
      </c>
      <c r="H9" s="179">
        <v>2020000008</v>
      </c>
      <c r="I9" s="130">
        <v>43831</v>
      </c>
      <c r="J9" s="211">
        <v>2100000</v>
      </c>
      <c r="K9" s="250">
        <v>43831</v>
      </c>
      <c r="L9" s="117" t="s">
        <v>20</v>
      </c>
      <c r="M9" s="130">
        <v>43831</v>
      </c>
      <c r="N9" s="179">
        <v>2020000008</v>
      </c>
      <c r="O9" s="187">
        <v>2101020101</v>
      </c>
      <c r="Q9" s="188">
        <v>2100000</v>
      </c>
      <c r="R9" s="251"/>
      <c r="S9" s="130">
        <v>43832</v>
      </c>
      <c r="T9" s="130">
        <v>43832</v>
      </c>
      <c r="V9" s="117"/>
      <c r="W9" s="117"/>
      <c r="X9" s="46"/>
      <c r="Y9" s="112"/>
      <c r="Z9" s="149">
        <v>43861</v>
      </c>
      <c r="AA9" s="117"/>
    </row>
    <row r="10" spans="1:43" ht="78.75" x14ac:dyDescent="0.25">
      <c r="A10" s="228">
        <v>9</v>
      </c>
      <c r="B10" s="110" t="s">
        <v>287</v>
      </c>
      <c r="C10" s="219" t="s">
        <v>622</v>
      </c>
      <c r="D10" s="112" t="s">
        <v>27</v>
      </c>
      <c r="E10" s="211">
        <v>2100000</v>
      </c>
      <c r="F10" s="203" t="s">
        <v>289</v>
      </c>
      <c r="G10" s="176">
        <v>1113528969</v>
      </c>
      <c r="H10" s="179">
        <v>2020000009</v>
      </c>
      <c r="I10" s="130">
        <v>43831</v>
      </c>
      <c r="J10" s="211">
        <v>2100000</v>
      </c>
      <c r="K10" s="250">
        <v>43831</v>
      </c>
      <c r="L10" s="117" t="s">
        <v>20</v>
      </c>
      <c r="M10" s="130">
        <v>43831</v>
      </c>
      <c r="N10" s="179">
        <v>2020000009</v>
      </c>
      <c r="O10" s="187">
        <v>2101020101</v>
      </c>
      <c r="Q10" s="188">
        <v>2100000</v>
      </c>
      <c r="R10" s="251"/>
      <c r="S10" s="130">
        <v>43832</v>
      </c>
      <c r="T10" s="130">
        <v>43832</v>
      </c>
      <c r="V10" s="117"/>
      <c r="W10" s="117"/>
      <c r="X10" s="46"/>
      <c r="Y10" s="112"/>
      <c r="Z10" s="149">
        <v>43861</v>
      </c>
      <c r="AA10" s="117"/>
    </row>
    <row r="11" spans="1:43" ht="63" x14ac:dyDescent="0.25">
      <c r="A11" s="228">
        <v>10</v>
      </c>
      <c r="B11" s="110" t="s">
        <v>287</v>
      </c>
      <c r="C11" s="219" t="s">
        <v>623</v>
      </c>
      <c r="D11" s="112" t="s">
        <v>27</v>
      </c>
      <c r="E11" s="211">
        <v>1800000</v>
      </c>
      <c r="F11" s="203" t="s">
        <v>75</v>
      </c>
      <c r="G11" s="176">
        <v>1088247110</v>
      </c>
      <c r="H11" s="179">
        <v>2020000010</v>
      </c>
      <c r="I11" s="130">
        <v>43831</v>
      </c>
      <c r="J11" s="211">
        <v>1800000</v>
      </c>
      <c r="K11" s="250">
        <v>43831</v>
      </c>
      <c r="L11" s="117" t="s">
        <v>20</v>
      </c>
      <c r="M11" s="130">
        <v>43831</v>
      </c>
      <c r="N11" s="179">
        <v>2020000010</v>
      </c>
      <c r="O11" s="187">
        <v>2102030204</v>
      </c>
      <c r="Q11" s="188">
        <v>1800000</v>
      </c>
      <c r="R11" s="251"/>
      <c r="S11" s="130">
        <v>43832</v>
      </c>
      <c r="T11" s="130">
        <v>43832</v>
      </c>
      <c r="V11" s="117"/>
      <c r="W11" s="117"/>
      <c r="X11" s="46"/>
      <c r="Y11" s="112"/>
      <c r="Z11" s="149">
        <v>43861</v>
      </c>
      <c r="AA11" s="117"/>
    </row>
    <row r="12" spans="1:43" ht="63" x14ac:dyDescent="0.25">
      <c r="A12" s="228">
        <v>11</v>
      </c>
      <c r="B12" s="110" t="s">
        <v>287</v>
      </c>
      <c r="C12" s="175" t="s">
        <v>544</v>
      </c>
      <c r="E12" s="211">
        <v>1100000</v>
      </c>
      <c r="F12" s="204" t="s">
        <v>299</v>
      </c>
      <c r="G12" s="176">
        <v>1125179736</v>
      </c>
      <c r="H12" s="179">
        <v>2020000011</v>
      </c>
      <c r="I12" s="130">
        <v>43831</v>
      </c>
      <c r="J12" s="211">
        <v>1100000</v>
      </c>
      <c r="K12" s="250">
        <v>43831</v>
      </c>
      <c r="L12" s="117" t="s">
        <v>20</v>
      </c>
      <c r="M12" s="130">
        <v>43831</v>
      </c>
      <c r="N12" s="179">
        <v>2020000011</v>
      </c>
      <c r="O12" s="187">
        <v>2101020202</v>
      </c>
      <c r="Q12" s="188">
        <v>1100000</v>
      </c>
      <c r="R12" s="251"/>
      <c r="S12" s="130">
        <v>43838</v>
      </c>
      <c r="T12" s="130">
        <v>43838</v>
      </c>
      <c r="U12" s="120">
        <v>43838</v>
      </c>
      <c r="V12" s="117"/>
      <c r="W12" s="117"/>
      <c r="X12" s="46"/>
      <c r="Y12" s="112"/>
      <c r="Z12" s="149">
        <v>43861</v>
      </c>
      <c r="AA12" s="117"/>
    </row>
    <row r="13" spans="1:43" s="117" customFormat="1" ht="30" customHeight="1" x14ac:dyDescent="0.25">
      <c r="A13" s="228">
        <v>12</v>
      </c>
      <c r="B13" s="110" t="s">
        <v>287</v>
      </c>
      <c r="C13" s="219" t="s">
        <v>624</v>
      </c>
      <c r="D13" s="112" t="s">
        <v>27</v>
      </c>
      <c r="E13" s="211">
        <v>1700000</v>
      </c>
      <c r="F13" s="203" t="s">
        <v>257</v>
      </c>
      <c r="G13" s="176">
        <v>75002888</v>
      </c>
      <c r="H13" s="179">
        <v>2020000012</v>
      </c>
      <c r="I13" s="130">
        <v>43831</v>
      </c>
      <c r="J13" s="211">
        <v>1700000</v>
      </c>
      <c r="K13" s="250">
        <v>43831</v>
      </c>
      <c r="L13" s="117" t="s">
        <v>20</v>
      </c>
      <c r="M13" s="130">
        <v>43831</v>
      </c>
      <c r="N13" s="179">
        <v>2020000012</v>
      </c>
      <c r="O13" s="187">
        <v>210203020207</v>
      </c>
      <c r="P13" s="187"/>
      <c r="Q13" s="188">
        <v>1700000</v>
      </c>
      <c r="R13" s="251"/>
      <c r="S13" s="130">
        <v>43832</v>
      </c>
      <c r="T13" s="130">
        <v>43832</v>
      </c>
      <c r="U13" s="110"/>
      <c r="V13" s="110"/>
      <c r="W13" s="110"/>
      <c r="X13" s="48"/>
      <c r="Y13" s="113"/>
      <c r="Z13" s="149">
        <v>43861</v>
      </c>
      <c r="AA13" s="110"/>
      <c r="AB13" s="114"/>
      <c r="AC13" s="115"/>
      <c r="AD13" s="116"/>
      <c r="AE13" s="110"/>
      <c r="AF13" s="110"/>
      <c r="AN13" s="118"/>
      <c r="AP13" s="119"/>
      <c r="AQ13" s="119"/>
    </row>
    <row r="14" spans="1:43" s="117" customFormat="1" ht="30" customHeight="1" x14ac:dyDescent="0.25">
      <c r="A14" s="228">
        <v>13</v>
      </c>
      <c r="B14" s="110" t="s">
        <v>287</v>
      </c>
      <c r="C14" s="219" t="s">
        <v>624</v>
      </c>
      <c r="D14" s="112" t="s">
        <v>27</v>
      </c>
      <c r="E14" s="211">
        <v>1700000</v>
      </c>
      <c r="F14" s="203" t="s">
        <v>292</v>
      </c>
      <c r="G14" s="176">
        <v>13074932</v>
      </c>
      <c r="H14" s="179">
        <v>2020000013</v>
      </c>
      <c r="I14" s="130">
        <v>43831</v>
      </c>
      <c r="J14" s="211">
        <v>1700000</v>
      </c>
      <c r="K14" s="250">
        <v>43831</v>
      </c>
      <c r="L14" s="117" t="s">
        <v>20</v>
      </c>
      <c r="M14" s="130">
        <v>43831</v>
      </c>
      <c r="N14" s="179">
        <v>2020000013</v>
      </c>
      <c r="O14" s="187">
        <v>210203020207</v>
      </c>
      <c r="P14" s="187"/>
      <c r="Q14" s="188">
        <v>1700000</v>
      </c>
      <c r="R14" s="251"/>
      <c r="S14" s="130">
        <v>43832</v>
      </c>
      <c r="T14" s="130">
        <v>43832</v>
      </c>
      <c r="U14" s="110"/>
      <c r="V14" s="110"/>
      <c r="W14" s="110"/>
      <c r="X14" s="48"/>
      <c r="Y14" s="113"/>
      <c r="Z14" s="149">
        <v>43861</v>
      </c>
      <c r="AA14" s="110"/>
      <c r="AB14" s="114"/>
      <c r="AC14" s="115"/>
      <c r="AD14" s="116"/>
      <c r="AE14" s="110"/>
      <c r="AF14" s="110"/>
      <c r="AN14" s="118"/>
      <c r="AP14" s="119"/>
      <c r="AQ14" s="119"/>
    </row>
    <row r="15" spans="1:43" s="117" customFormat="1" ht="41.25" customHeight="1" x14ac:dyDescent="0.25">
      <c r="A15" s="228">
        <v>14</v>
      </c>
      <c r="B15" s="110" t="s">
        <v>287</v>
      </c>
      <c r="C15" s="219" t="s">
        <v>624</v>
      </c>
      <c r="D15" s="112" t="s">
        <v>27</v>
      </c>
      <c r="E15" s="211">
        <v>1700000</v>
      </c>
      <c r="F15" s="203" t="s">
        <v>45</v>
      </c>
      <c r="G15" s="176">
        <v>18157544</v>
      </c>
      <c r="H15" s="179">
        <v>2020000014</v>
      </c>
      <c r="I15" s="130">
        <v>43831</v>
      </c>
      <c r="J15" s="211">
        <v>1700000</v>
      </c>
      <c r="K15" s="250">
        <v>43831</v>
      </c>
      <c r="L15" s="117" t="s">
        <v>20</v>
      </c>
      <c r="M15" s="130">
        <v>43831</v>
      </c>
      <c r="N15" s="179">
        <v>2020000014</v>
      </c>
      <c r="O15" s="187">
        <v>210203020207</v>
      </c>
      <c r="P15" s="187"/>
      <c r="Q15" s="188">
        <v>1700000</v>
      </c>
      <c r="R15" s="251"/>
      <c r="S15" s="130">
        <v>43832</v>
      </c>
      <c r="T15" s="130">
        <v>43832</v>
      </c>
      <c r="U15" s="110"/>
      <c r="V15" s="110"/>
      <c r="W15" s="110"/>
      <c r="X15" s="48"/>
      <c r="Y15" s="113"/>
      <c r="Z15" s="149">
        <v>43861</v>
      </c>
      <c r="AA15" s="110"/>
      <c r="AB15" s="114"/>
      <c r="AC15" s="115"/>
      <c r="AD15" s="116"/>
      <c r="AE15" s="110"/>
      <c r="AF15" s="110"/>
      <c r="AN15" s="118"/>
      <c r="AP15" s="119"/>
      <c r="AQ15" s="119"/>
    </row>
    <row r="16" spans="1:43" s="117" customFormat="1" ht="30" customHeight="1" x14ac:dyDescent="0.25">
      <c r="A16" s="228">
        <v>15</v>
      </c>
      <c r="B16" s="110" t="s">
        <v>287</v>
      </c>
      <c r="C16" s="219" t="s">
        <v>624</v>
      </c>
      <c r="D16" s="112" t="s">
        <v>27</v>
      </c>
      <c r="E16" s="211">
        <v>1700000</v>
      </c>
      <c r="F16" s="203" t="s">
        <v>236</v>
      </c>
      <c r="G16" s="176">
        <v>10696770</v>
      </c>
      <c r="H16" s="179">
        <v>2020000015</v>
      </c>
      <c r="I16" s="130">
        <v>43831</v>
      </c>
      <c r="J16" s="211">
        <v>1700000</v>
      </c>
      <c r="K16" s="250">
        <v>43831</v>
      </c>
      <c r="L16" s="117" t="s">
        <v>20</v>
      </c>
      <c r="M16" s="130">
        <v>43831</v>
      </c>
      <c r="N16" s="179">
        <v>2020000015</v>
      </c>
      <c r="O16" s="187">
        <v>210203020207</v>
      </c>
      <c r="P16" s="187"/>
      <c r="Q16" s="188">
        <v>1700000</v>
      </c>
      <c r="R16" s="251"/>
      <c r="S16" s="130">
        <v>43832</v>
      </c>
      <c r="T16" s="130">
        <v>43832</v>
      </c>
      <c r="U16" s="110"/>
      <c r="V16" s="110"/>
      <c r="W16" s="110"/>
      <c r="X16" s="48"/>
      <c r="Y16" s="113"/>
      <c r="Z16" s="149">
        <v>43861</v>
      </c>
      <c r="AA16" s="110"/>
      <c r="AB16" s="114"/>
      <c r="AC16" s="115"/>
      <c r="AD16" s="116"/>
      <c r="AE16" s="110"/>
      <c r="AF16" s="110"/>
      <c r="AN16" s="118"/>
      <c r="AP16" s="119"/>
      <c r="AQ16" s="119"/>
    </row>
    <row r="17" spans="1:43" s="117" customFormat="1" ht="30" customHeight="1" x14ac:dyDescent="0.25">
      <c r="A17" s="228">
        <v>16</v>
      </c>
      <c r="B17" s="110" t="s">
        <v>287</v>
      </c>
      <c r="C17" s="219" t="s">
        <v>624</v>
      </c>
      <c r="D17" s="112" t="s">
        <v>27</v>
      </c>
      <c r="E17" s="211">
        <v>1700000</v>
      </c>
      <c r="F17" s="203" t="s">
        <v>46</v>
      </c>
      <c r="G17" s="176">
        <v>18155155</v>
      </c>
      <c r="H17" s="179">
        <v>2020000016</v>
      </c>
      <c r="I17" s="130">
        <v>43831</v>
      </c>
      <c r="J17" s="211">
        <v>1700000</v>
      </c>
      <c r="K17" s="250">
        <v>43831</v>
      </c>
      <c r="L17" s="117" t="s">
        <v>20</v>
      </c>
      <c r="M17" s="130">
        <v>43831</v>
      </c>
      <c r="N17" s="179">
        <v>2020000016</v>
      </c>
      <c r="O17" s="187">
        <v>210203020207</v>
      </c>
      <c r="P17" s="187"/>
      <c r="Q17" s="188">
        <v>1700000</v>
      </c>
      <c r="R17" s="251"/>
      <c r="S17" s="130">
        <v>43832</v>
      </c>
      <c r="T17" s="130">
        <v>43832</v>
      </c>
      <c r="U17" s="110"/>
      <c r="V17" s="110"/>
      <c r="W17" s="110"/>
      <c r="X17" s="48"/>
      <c r="Y17" s="113"/>
      <c r="Z17" s="149">
        <v>43861</v>
      </c>
      <c r="AA17" s="110"/>
      <c r="AB17" s="114"/>
      <c r="AC17" s="115"/>
      <c r="AD17" s="116"/>
      <c r="AE17" s="110"/>
      <c r="AF17" s="110"/>
      <c r="AN17" s="118"/>
      <c r="AP17" s="119"/>
      <c r="AQ17" s="119"/>
    </row>
    <row r="18" spans="1:43" s="117" customFormat="1" ht="30" customHeight="1" x14ac:dyDescent="0.25">
      <c r="A18" s="228">
        <v>17</v>
      </c>
      <c r="B18" s="110" t="s">
        <v>287</v>
      </c>
      <c r="C18" s="175" t="s">
        <v>625</v>
      </c>
      <c r="D18" s="117" t="s">
        <v>27</v>
      </c>
      <c r="E18" s="211">
        <v>1100000</v>
      </c>
      <c r="F18" s="204" t="s">
        <v>307</v>
      </c>
      <c r="G18" s="177">
        <v>41120517</v>
      </c>
      <c r="H18" s="179">
        <v>2020000017</v>
      </c>
      <c r="I18" s="130">
        <v>43831</v>
      </c>
      <c r="J18" s="211">
        <v>1100000</v>
      </c>
      <c r="K18" s="250">
        <v>43831</v>
      </c>
      <c r="L18" s="117" t="s">
        <v>20</v>
      </c>
      <c r="M18" s="130">
        <v>43831</v>
      </c>
      <c r="N18" s="179">
        <v>2020000017</v>
      </c>
      <c r="O18" s="187">
        <v>2102030102</v>
      </c>
      <c r="P18" s="187"/>
      <c r="Q18" s="188">
        <v>1100000</v>
      </c>
      <c r="R18" s="251"/>
      <c r="S18" s="120">
        <v>43840</v>
      </c>
      <c r="T18" s="120">
        <v>43840</v>
      </c>
      <c r="U18" s="110"/>
      <c r="V18" s="110"/>
      <c r="W18" s="110"/>
      <c r="X18" s="48"/>
      <c r="Y18" s="113"/>
      <c r="Z18" s="149">
        <v>43861</v>
      </c>
      <c r="AA18" s="110"/>
      <c r="AB18" s="114"/>
      <c r="AC18" s="115"/>
      <c r="AD18" s="116"/>
      <c r="AE18" s="110"/>
      <c r="AF18" s="110"/>
      <c r="AN18" s="118"/>
      <c r="AP18" s="119"/>
      <c r="AQ18" s="119"/>
    </row>
    <row r="19" spans="1:43" s="117" customFormat="1" ht="30" customHeight="1" x14ac:dyDescent="0.25">
      <c r="A19" s="228">
        <v>18</v>
      </c>
      <c r="B19" s="110" t="s">
        <v>287</v>
      </c>
      <c r="C19" s="219" t="s">
        <v>625</v>
      </c>
      <c r="D19" s="112" t="s">
        <v>27</v>
      </c>
      <c r="E19" s="211">
        <v>1100000</v>
      </c>
      <c r="F19" s="203" t="s">
        <v>308</v>
      </c>
      <c r="G19" s="176">
        <v>41116543</v>
      </c>
      <c r="H19" s="179">
        <v>2020000018</v>
      </c>
      <c r="I19" s="130">
        <v>43831</v>
      </c>
      <c r="J19" s="211">
        <v>1100000</v>
      </c>
      <c r="K19" s="250">
        <v>43831</v>
      </c>
      <c r="L19" s="117" t="s">
        <v>20</v>
      </c>
      <c r="M19" s="130">
        <v>43831</v>
      </c>
      <c r="N19" s="179">
        <v>2020000018</v>
      </c>
      <c r="O19" s="187">
        <v>2102030102</v>
      </c>
      <c r="P19" s="187"/>
      <c r="Q19" s="188">
        <v>1100000</v>
      </c>
      <c r="R19" s="251"/>
      <c r="S19" s="130">
        <v>43832</v>
      </c>
      <c r="T19" s="130">
        <v>43832</v>
      </c>
      <c r="U19" s="110"/>
      <c r="V19" s="110"/>
      <c r="W19" s="110"/>
      <c r="X19" s="48"/>
      <c r="Y19" s="113"/>
      <c r="Z19" s="149">
        <v>43861</v>
      </c>
      <c r="AA19" s="110"/>
      <c r="AB19" s="114"/>
      <c r="AC19" s="115"/>
      <c r="AD19" s="116"/>
      <c r="AE19" s="110"/>
      <c r="AF19" s="110"/>
      <c r="AN19" s="118"/>
      <c r="AP19" s="119"/>
      <c r="AQ19" s="119"/>
    </row>
    <row r="20" spans="1:43" s="117" customFormat="1" ht="30" customHeight="1" x14ac:dyDescent="0.25">
      <c r="A20" s="228">
        <v>19</v>
      </c>
      <c r="B20" s="110" t="s">
        <v>287</v>
      </c>
      <c r="C20" s="219" t="s">
        <v>625</v>
      </c>
      <c r="D20" s="112" t="s">
        <v>27</v>
      </c>
      <c r="E20" s="211">
        <v>1100000</v>
      </c>
      <c r="F20" s="203" t="s">
        <v>60</v>
      </c>
      <c r="G20" s="176">
        <v>31961534</v>
      </c>
      <c r="H20" s="179">
        <v>2020000019</v>
      </c>
      <c r="I20" s="130">
        <v>43831</v>
      </c>
      <c r="J20" s="211">
        <v>1100000</v>
      </c>
      <c r="K20" s="250">
        <v>43831</v>
      </c>
      <c r="L20" s="117" t="s">
        <v>20</v>
      </c>
      <c r="M20" s="130">
        <v>43831</v>
      </c>
      <c r="N20" s="179">
        <v>2020000019</v>
      </c>
      <c r="O20" s="187">
        <v>2102030102</v>
      </c>
      <c r="P20" s="187"/>
      <c r="Q20" s="188">
        <v>1100000</v>
      </c>
      <c r="R20" s="251"/>
      <c r="S20" s="130">
        <v>43832</v>
      </c>
      <c r="T20" s="130">
        <v>43832</v>
      </c>
      <c r="U20" s="110"/>
      <c r="V20" s="110"/>
      <c r="W20" s="110"/>
      <c r="X20" s="48"/>
      <c r="Y20" s="113"/>
      <c r="Z20" s="149">
        <v>43861</v>
      </c>
      <c r="AA20" s="110"/>
      <c r="AB20" s="114"/>
      <c r="AC20" s="115"/>
      <c r="AD20" s="116"/>
      <c r="AE20" s="110"/>
      <c r="AF20" s="110"/>
      <c r="AN20" s="118"/>
      <c r="AP20" s="119"/>
      <c r="AQ20" s="119"/>
    </row>
    <row r="21" spans="1:43" s="117" customFormat="1" ht="30" customHeight="1" x14ac:dyDescent="0.25">
      <c r="A21" s="228">
        <v>20</v>
      </c>
      <c r="B21" s="110" t="s">
        <v>287</v>
      </c>
      <c r="C21" s="219" t="s">
        <v>625</v>
      </c>
      <c r="D21" s="112" t="s">
        <v>27</v>
      </c>
      <c r="E21" s="211">
        <v>1100000</v>
      </c>
      <c r="F21" s="203" t="s">
        <v>61</v>
      </c>
      <c r="G21" s="176">
        <v>41117763</v>
      </c>
      <c r="H21" s="179">
        <v>2020000020</v>
      </c>
      <c r="I21" s="130">
        <v>43831</v>
      </c>
      <c r="J21" s="211">
        <v>1100000</v>
      </c>
      <c r="K21" s="250">
        <v>43831</v>
      </c>
      <c r="L21" s="117" t="s">
        <v>20</v>
      </c>
      <c r="M21" s="130">
        <v>43831</v>
      </c>
      <c r="N21" s="179">
        <v>2020000020</v>
      </c>
      <c r="O21" s="187">
        <v>2102030102</v>
      </c>
      <c r="P21" s="187"/>
      <c r="Q21" s="188">
        <v>1100000</v>
      </c>
      <c r="R21" s="251"/>
      <c r="S21" s="130">
        <v>43832</v>
      </c>
      <c r="T21" s="130">
        <v>43832</v>
      </c>
      <c r="U21" s="110" t="s">
        <v>424</v>
      </c>
      <c r="V21" s="110"/>
      <c r="W21" s="110"/>
      <c r="X21" s="48"/>
      <c r="Y21" s="113"/>
      <c r="Z21" s="149">
        <v>43861</v>
      </c>
      <c r="AA21" s="110"/>
      <c r="AB21" s="114"/>
      <c r="AC21" s="115"/>
      <c r="AD21" s="116"/>
      <c r="AE21" s="110"/>
      <c r="AF21" s="110"/>
      <c r="AN21" s="118"/>
      <c r="AP21" s="119"/>
      <c r="AQ21" s="119"/>
    </row>
    <row r="22" spans="1:43" s="117" customFormat="1" ht="30" customHeight="1" x14ac:dyDescent="0.25">
      <c r="A22" s="228">
        <v>21</v>
      </c>
      <c r="B22" s="110" t="s">
        <v>287</v>
      </c>
      <c r="C22" s="219" t="s">
        <v>625</v>
      </c>
      <c r="D22" s="112" t="s">
        <v>27</v>
      </c>
      <c r="E22" s="211">
        <v>1100000</v>
      </c>
      <c r="F22" s="203" t="s">
        <v>64</v>
      </c>
      <c r="G22" s="176">
        <v>41118055</v>
      </c>
      <c r="H22" s="179">
        <v>2020000021</v>
      </c>
      <c r="I22" s="130">
        <v>43831</v>
      </c>
      <c r="J22" s="211">
        <v>1100000</v>
      </c>
      <c r="K22" s="250">
        <v>43831</v>
      </c>
      <c r="L22" s="117" t="s">
        <v>20</v>
      </c>
      <c r="M22" s="130">
        <v>43831</v>
      </c>
      <c r="N22" s="179">
        <v>2020000021</v>
      </c>
      <c r="O22" s="187">
        <v>2102030102</v>
      </c>
      <c r="P22" s="187"/>
      <c r="Q22" s="188">
        <v>1100000</v>
      </c>
      <c r="R22" s="251"/>
      <c r="S22" s="130">
        <v>43832</v>
      </c>
      <c r="T22" s="130">
        <v>43832</v>
      </c>
      <c r="U22" s="110" t="s">
        <v>424</v>
      </c>
      <c r="V22" s="110"/>
      <c r="W22" s="110"/>
      <c r="X22" s="48"/>
      <c r="Y22" s="113"/>
      <c r="Z22" s="149">
        <v>43861</v>
      </c>
      <c r="AA22" s="110"/>
      <c r="AB22" s="114"/>
      <c r="AC22" s="115"/>
      <c r="AD22" s="116"/>
      <c r="AE22" s="110"/>
      <c r="AF22" s="110"/>
      <c r="AN22" s="118"/>
      <c r="AP22" s="119"/>
      <c r="AQ22" s="119"/>
    </row>
    <row r="23" spans="1:43" ht="36.75" customHeight="1" x14ac:dyDescent="0.25">
      <c r="A23" s="228">
        <v>22</v>
      </c>
      <c r="B23" s="5" t="s">
        <v>287</v>
      </c>
      <c r="C23" s="219" t="s">
        <v>626</v>
      </c>
      <c r="D23" s="112" t="s">
        <v>27</v>
      </c>
      <c r="E23" s="211">
        <v>1100000</v>
      </c>
      <c r="F23" s="203" t="s">
        <v>182</v>
      </c>
      <c r="G23" s="176">
        <v>41120521</v>
      </c>
      <c r="H23" s="179">
        <v>2020000022</v>
      </c>
      <c r="I23" s="130">
        <v>43831</v>
      </c>
      <c r="J23" s="211">
        <v>1100000</v>
      </c>
      <c r="K23" s="250">
        <v>43831</v>
      </c>
      <c r="L23" s="117" t="s">
        <v>20</v>
      </c>
      <c r="M23" s="130">
        <v>43831</v>
      </c>
      <c r="N23" s="179">
        <v>2020000022</v>
      </c>
      <c r="O23" s="177">
        <v>2101020102</v>
      </c>
      <c r="P23" s="177"/>
      <c r="Q23" s="188">
        <v>1100000</v>
      </c>
      <c r="R23" s="251"/>
      <c r="S23" s="130">
        <v>43834</v>
      </c>
      <c r="T23" s="130">
        <v>43834</v>
      </c>
      <c r="U23" s="120" t="s">
        <v>424</v>
      </c>
      <c r="V23" s="46"/>
      <c r="W23" s="46"/>
      <c r="X23" s="112" t="s">
        <v>230</v>
      </c>
      <c r="Y23" s="117" t="s">
        <v>230</v>
      </c>
      <c r="Z23" s="149">
        <v>43861</v>
      </c>
      <c r="AA23" s="140"/>
      <c r="AB23" s="1"/>
      <c r="AC23" s="2"/>
      <c r="AD23" s="2"/>
      <c r="AN23" s="4"/>
      <c r="AO23" s="4"/>
      <c r="AP23" s="2"/>
      <c r="AQ23" s="2"/>
    </row>
    <row r="24" spans="1:43" s="117" customFormat="1" ht="30" customHeight="1" x14ac:dyDescent="0.25">
      <c r="A24" s="228">
        <v>23</v>
      </c>
      <c r="B24" s="110" t="s">
        <v>287</v>
      </c>
      <c r="C24" s="219" t="s">
        <v>304</v>
      </c>
      <c r="D24" s="112" t="s">
        <v>27</v>
      </c>
      <c r="E24" s="211">
        <v>1100000</v>
      </c>
      <c r="F24" s="203" t="s">
        <v>306</v>
      </c>
      <c r="G24" s="177">
        <v>1126452723</v>
      </c>
      <c r="H24" s="179">
        <v>2020000023</v>
      </c>
      <c r="I24" s="130">
        <v>43831</v>
      </c>
      <c r="J24" s="211">
        <v>1100000</v>
      </c>
      <c r="K24" s="250">
        <v>43831</v>
      </c>
      <c r="L24" s="117" t="s">
        <v>20</v>
      </c>
      <c r="M24" s="130">
        <v>43831</v>
      </c>
      <c r="N24" s="179">
        <v>2020000023</v>
      </c>
      <c r="O24" s="187">
        <v>2102030102</v>
      </c>
      <c r="P24" s="187"/>
      <c r="Q24" s="188">
        <v>1100000</v>
      </c>
      <c r="R24" s="251"/>
      <c r="S24" s="120">
        <v>43846</v>
      </c>
      <c r="T24" s="120">
        <v>43846</v>
      </c>
      <c r="U24" s="110"/>
      <c r="V24" s="110"/>
      <c r="W24" s="110"/>
      <c r="X24" s="48"/>
      <c r="Y24" s="113"/>
      <c r="Z24" s="149">
        <v>43861</v>
      </c>
      <c r="AA24" s="110"/>
      <c r="AB24" s="114"/>
      <c r="AC24" s="115"/>
      <c r="AD24" s="116"/>
      <c r="AE24" s="110"/>
      <c r="AF24" s="110"/>
      <c r="AN24" s="118"/>
      <c r="AP24" s="119"/>
      <c r="AQ24" s="119"/>
    </row>
    <row r="25" spans="1:43" s="117" customFormat="1" ht="30" customHeight="1" x14ac:dyDescent="0.25">
      <c r="A25" s="228">
        <v>24</v>
      </c>
      <c r="B25" s="110" t="s">
        <v>287</v>
      </c>
      <c r="C25" s="175" t="s">
        <v>627</v>
      </c>
      <c r="D25" s="112" t="s">
        <v>27</v>
      </c>
      <c r="E25" s="211">
        <v>1200000</v>
      </c>
      <c r="F25" s="204" t="s">
        <v>95</v>
      </c>
      <c r="G25" s="176">
        <v>1126450029</v>
      </c>
      <c r="H25" s="179">
        <v>2020000024</v>
      </c>
      <c r="I25" s="130">
        <v>43831</v>
      </c>
      <c r="J25" s="211">
        <v>1200000</v>
      </c>
      <c r="K25" s="250">
        <v>43831</v>
      </c>
      <c r="L25" s="117" t="s">
        <v>20</v>
      </c>
      <c r="M25" s="130">
        <v>43831</v>
      </c>
      <c r="N25" s="179">
        <v>2020000024</v>
      </c>
      <c r="O25" s="187">
        <v>2101020202</v>
      </c>
      <c r="P25" s="187"/>
      <c r="Q25" s="188">
        <v>1200000</v>
      </c>
      <c r="R25" s="251"/>
      <c r="S25" s="120">
        <v>43832</v>
      </c>
      <c r="T25" s="120">
        <v>43832</v>
      </c>
      <c r="U25" s="110"/>
      <c r="V25" s="110"/>
      <c r="W25" s="110"/>
      <c r="X25" s="48"/>
      <c r="Y25" s="113"/>
      <c r="Z25" s="149">
        <v>43861</v>
      </c>
      <c r="AA25" s="110"/>
      <c r="AB25" s="114"/>
      <c r="AC25" s="115"/>
      <c r="AD25" s="116"/>
      <c r="AE25" s="110"/>
      <c r="AF25" s="110"/>
      <c r="AN25" s="118"/>
      <c r="AP25" s="119"/>
      <c r="AQ25" s="119"/>
    </row>
    <row r="26" spans="1:43" s="117" customFormat="1" ht="30" customHeight="1" x14ac:dyDescent="0.25">
      <c r="A26" s="228">
        <v>25</v>
      </c>
      <c r="B26" s="110" t="s">
        <v>287</v>
      </c>
      <c r="C26" s="219" t="s">
        <v>628</v>
      </c>
      <c r="D26" s="112" t="s">
        <v>27</v>
      </c>
      <c r="E26" s="211">
        <v>1100000</v>
      </c>
      <c r="F26" s="203" t="s">
        <v>49</v>
      </c>
      <c r="G26" s="176">
        <v>98341307</v>
      </c>
      <c r="H26" s="179">
        <v>2020000025</v>
      </c>
      <c r="I26" s="130">
        <v>43831</v>
      </c>
      <c r="J26" s="211">
        <v>1100000</v>
      </c>
      <c r="K26" s="250">
        <v>43831</v>
      </c>
      <c r="L26" s="117" t="s">
        <v>20</v>
      </c>
      <c r="M26" s="130">
        <v>43831</v>
      </c>
      <c r="N26" s="179">
        <v>2020000025</v>
      </c>
      <c r="O26" s="187">
        <v>2102030102</v>
      </c>
      <c r="P26" s="187"/>
      <c r="Q26" s="188">
        <v>1100000</v>
      </c>
      <c r="R26" s="251"/>
      <c r="S26" s="120">
        <v>43832</v>
      </c>
      <c r="T26" s="120">
        <v>43832</v>
      </c>
      <c r="U26" s="110"/>
      <c r="V26" s="110"/>
      <c r="W26" s="110"/>
      <c r="X26" s="48"/>
      <c r="Y26" s="113"/>
      <c r="Z26" s="149">
        <v>43861</v>
      </c>
      <c r="AA26" s="110"/>
      <c r="AB26" s="114"/>
      <c r="AC26" s="115"/>
      <c r="AD26" s="116"/>
      <c r="AE26" s="110"/>
      <c r="AF26" s="110"/>
      <c r="AN26" s="118"/>
      <c r="AP26" s="119"/>
      <c r="AQ26" s="119"/>
    </row>
    <row r="27" spans="1:43" s="117" customFormat="1" ht="30" customHeight="1" x14ac:dyDescent="0.25">
      <c r="A27" s="228">
        <v>26</v>
      </c>
      <c r="B27" s="110" t="s">
        <v>287</v>
      </c>
      <c r="C27" s="219" t="s">
        <v>628</v>
      </c>
      <c r="D27" s="112" t="s">
        <v>27</v>
      </c>
      <c r="E27" s="211">
        <v>1100000</v>
      </c>
      <c r="F27" s="203" t="s">
        <v>295</v>
      </c>
      <c r="G27" s="176">
        <v>1126458523</v>
      </c>
      <c r="H27" s="179">
        <v>2020000026</v>
      </c>
      <c r="I27" s="130">
        <v>43831</v>
      </c>
      <c r="J27" s="211">
        <v>1100000</v>
      </c>
      <c r="K27" s="250">
        <v>43831</v>
      </c>
      <c r="L27" s="117" t="s">
        <v>20</v>
      </c>
      <c r="M27" s="130">
        <v>43831</v>
      </c>
      <c r="N27" s="179">
        <v>2020000026</v>
      </c>
      <c r="O27" s="187">
        <v>2102030102</v>
      </c>
      <c r="P27" s="187"/>
      <c r="Q27" s="188">
        <v>1100000</v>
      </c>
      <c r="R27" s="251"/>
      <c r="S27" s="120">
        <v>43846</v>
      </c>
      <c r="T27" s="120">
        <v>43846</v>
      </c>
      <c r="U27" s="110"/>
      <c r="V27" s="110"/>
      <c r="W27" s="110"/>
      <c r="X27" s="48"/>
      <c r="Y27" s="113"/>
      <c r="Z27" s="149">
        <v>43861</v>
      </c>
      <c r="AA27" s="110"/>
      <c r="AB27" s="114"/>
      <c r="AC27" s="115"/>
      <c r="AD27" s="116"/>
      <c r="AE27" s="110"/>
      <c r="AF27" s="110"/>
      <c r="AN27" s="118"/>
      <c r="AP27" s="119"/>
      <c r="AQ27" s="119"/>
    </row>
    <row r="28" spans="1:43" s="117" customFormat="1" ht="30" customHeight="1" x14ac:dyDescent="0.25">
      <c r="A28" s="228">
        <v>27</v>
      </c>
      <c r="B28" s="110" t="s">
        <v>287</v>
      </c>
      <c r="C28" s="175" t="s">
        <v>629</v>
      </c>
      <c r="D28" s="112" t="s">
        <v>27</v>
      </c>
      <c r="E28" s="211">
        <v>1100000</v>
      </c>
      <c r="F28" s="204" t="s">
        <v>56</v>
      </c>
      <c r="G28" s="178">
        <v>1126452319</v>
      </c>
      <c r="H28" s="179">
        <v>2020000027</v>
      </c>
      <c r="I28" s="130">
        <v>43831</v>
      </c>
      <c r="J28" s="211">
        <v>1100000</v>
      </c>
      <c r="K28" s="250">
        <v>43831</v>
      </c>
      <c r="L28" s="117" t="s">
        <v>20</v>
      </c>
      <c r="M28" s="130">
        <v>43831</v>
      </c>
      <c r="N28" s="179">
        <v>2020000027</v>
      </c>
      <c r="O28" s="187">
        <v>2102030102</v>
      </c>
      <c r="P28" s="187"/>
      <c r="Q28" s="188">
        <v>1100000</v>
      </c>
      <c r="R28" s="251"/>
      <c r="S28" s="130">
        <v>43834</v>
      </c>
      <c r="T28" s="130">
        <v>43834</v>
      </c>
      <c r="U28" s="110"/>
      <c r="V28" s="120">
        <v>43920</v>
      </c>
      <c r="W28" s="110"/>
      <c r="X28" s="48"/>
      <c r="Y28" s="113"/>
      <c r="Z28" s="149">
        <v>43861</v>
      </c>
      <c r="AA28" s="110"/>
      <c r="AB28" s="114"/>
      <c r="AC28" s="115"/>
      <c r="AD28" s="116"/>
      <c r="AE28" s="110"/>
      <c r="AF28" s="110"/>
      <c r="AN28" s="118"/>
      <c r="AP28" s="119"/>
      <c r="AQ28" s="119"/>
    </row>
    <row r="29" spans="1:43" ht="45" customHeight="1" x14ac:dyDescent="0.25">
      <c r="A29" s="228">
        <v>28</v>
      </c>
      <c r="B29" s="110" t="s">
        <v>287</v>
      </c>
      <c r="C29" s="175" t="s">
        <v>630</v>
      </c>
      <c r="D29" s="112" t="s">
        <v>27</v>
      </c>
      <c r="E29" s="211">
        <v>1446000</v>
      </c>
      <c r="F29" s="204" t="s">
        <v>203</v>
      </c>
      <c r="G29" s="179">
        <v>1126452185</v>
      </c>
      <c r="H29" s="179">
        <v>2020000028</v>
      </c>
      <c r="I29" s="130">
        <v>43831</v>
      </c>
      <c r="J29" s="211">
        <v>1446000</v>
      </c>
      <c r="K29" s="250">
        <v>43831</v>
      </c>
      <c r="L29" s="117" t="s">
        <v>20</v>
      </c>
      <c r="M29" s="130">
        <v>43831</v>
      </c>
      <c r="N29" s="179">
        <v>2020000028</v>
      </c>
      <c r="O29" s="187">
        <v>2102030102</v>
      </c>
      <c r="Q29" s="188">
        <v>1446000</v>
      </c>
      <c r="R29" s="251"/>
      <c r="S29" s="130">
        <v>43832</v>
      </c>
      <c r="T29" s="130">
        <v>43832</v>
      </c>
      <c r="V29" s="117"/>
      <c r="W29" s="117"/>
      <c r="X29" s="46"/>
      <c r="Y29" s="112"/>
      <c r="Z29" s="149">
        <v>43861</v>
      </c>
      <c r="AA29" s="117"/>
    </row>
    <row r="30" spans="1:43" s="117" customFormat="1" ht="30" customHeight="1" x14ac:dyDescent="0.25">
      <c r="A30" s="228">
        <v>29</v>
      </c>
      <c r="B30" s="110" t="s">
        <v>287</v>
      </c>
      <c r="C30" s="175" t="s">
        <v>629</v>
      </c>
      <c r="D30" s="112" t="s">
        <v>27</v>
      </c>
      <c r="E30" s="211">
        <v>1100000</v>
      </c>
      <c r="F30" s="204" t="s">
        <v>58</v>
      </c>
      <c r="G30" s="178">
        <v>1126446827</v>
      </c>
      <c r="H30" s="179">
        <v>2020000029</v>
      </c>
      <c r="I30" s="130">
        <v>43831</v>
      </c>
      <c r="J30" s="211">
        <v>1100000</v>
      </c>
      <c r="K30" s="250">
        <v>43831</v>
      </c>
      <c r="L30" s="117" t="s">
        <v>20</v>
      </c>
      <c r="M30" s="130">
        <v>43831</v>
      </c>
      <c r="N30" s="179">
        <v>2020000029</v>
      </c>
      <c r="O30" s="187">
        <v>2102030102</v>
      </c>
      <c r="P30" s="187"/>
      <c r="Q30" s="188">
        <v>1100000</v>
      </c>
      <c r="R30" s="251"/>
      <c r="S30" s="130">
        <v>43832</v>
      </c>
      <c r="T30" s="130">
        <v>43832</v>
      </c>
      <c r="U30" s="110"/>
      <c r="V30" s="110"/>
      <c r="W30" s="110"/>
      <c r="X30" s="48"/>
      <c r="Y30" s="113"/>
      <c r="Z30" s="149">
        <v>43861</v>
      </c>
      <c r="AA30" s="110"/>
      <c r="AB30" s="114"/>
      <c r="AC30" s="115"/>
      <c r="AD30" s="116"/>
      <c r="AE30" s="110"/>
      <c r="AF30" s="110"/>
      <c r="AN30" s="118"/>
      <c r="AP30" s="119"/>
      <c r="AQ30" s="119"/>
    </row>
    <row r="31" spans="1:43" s="117" customFormat="1" ht="30" customHeight="1" x14ac:dyDescent="0.25">
      <c r="A31" s="228">
        <v>30</v>
      </c>
      <c r="B31" s="110" t="s">
        <v>287</v>
      </c>
      <c r="C31" s="175" t="s">
        <v>631</v>
      </c>
      <c r="D31" s="112" t="s">
        <v>27</v>
      </c>
      <c r="E31" s="211">
        <v>1100000</v>
      </c>
      <c r="F31" s="204" t="s">
        <v>303</v>
      </c>
      <c r="G31" s="177">
        <v>18492081</v>
      </c>
      <c r="H31" s="179">
        <v>2020000030</v>
      </c>
      <c r="I31" s="130">
        <v>43831</v>
      </c>
      <c r="J31" s="211">
        <v>1100000</v>
      </c>
      <c r="K31" s="250">
        <v>43831</v>
      </c>
      <c r="L31" s="117" t="s">
        <v>20</v>
      </c>
      <c r="M31" s="130">
        <v>43831</v>
      </c>
      <c r="N31" s="179">
        <v>2020000030</v>
      </c>
      <c r="O31" s="187">
        <v>2102030102</v>
      </c>
      <c r="P31" s="187"/>
      <c r="Q31" s="188">
        <v>1100000</v>
      </c>
      <c r="R31" s="251"/>
      <c r="S31" s="130">
        <v>43832</v>
      </c>
      <c r="T31" s="130">
        <v>43832</v>
      </c>
      <c r="U31" s="110"/>
      <c r="V31" s="110"/>
      <c r="W31" s="110"/>
      <c r="X31" s="48"/>
      <c r="Y31" s="113"/>
      <c r="Z31" s="149">
        <v>43861</v>
      </c>
      <c r="AA31" s="110"/>
      <c r="AB31" s="114"/>
      <c r="AC31" s="115"/>
      <c r="AD31" s="116"/>
      <c r="AE31" s="110"/>
      <c r="AF31" s="110"/>
      <c r="AN31" s="118"/>
      <c r="AP31" s="119"/>
      <c r="AQ31" s="119"/>
    </row>
    <row r="32" spans="1:43" s="117" customFormat="1" ht="48" customHeight="1" x14ac:dyDescent="0.25">
      <c r="A32" s="228">
        <v>31</v>
      </c>
      <c r="B32" s="110" t="s">
        <v>287</v>
      </c>
      <c r="C32" s="175" t="s">
        <v>631</v>
      </c>
      <c r="D32" s="112" t="s">
        <v>27</v>
      </c>
      <c r="E32" s="211">
        <v>1100000</v>
      </c>
      <c r="F32" s="204" t="s">
        <v>189</v>
      </c>
      <c r="G32" s="177">
        <v>18157434</v>
      </c>
      <c r="H32" s="179">
        <v>2020000031</v>
      </c>
      <c r="I32" s="130">
        <v>43831</v>
      </c>
      <c r="J32" s="211">
        <v>1100000</v>
      </c>
      <c r="K32" s="250">
        <v>43831</v>
      </c>
      <c r="L32" s="117" t="s">
        <v>20</v>
      </c>
      <c r="M32" s="130">
        <v>43831</v>
      </c>
      <c r="N32" s="179">
        <v>2020000031</v>
      </c>
      <c r="O32" s="187">
        <v>2102030102</v>
      </c>
      <c r="P32" s="187"/>
      <c r="Q32" s="188">
        <v>1100000</v>
      </c>
      <c r="R32" s="251"/>
      <c r="S32" s="130">
        <v>43832</v>
      </c>
      <c r="T32" s="130">
        <v>43832</v>
      </c>
      <c r="U32" s="110"/>
      <c r="V32" s="110"/>
      <c r="W32" s="110"/>
      <c r="X32" s="48"/>
      <c r="Y32" s="113"/>
      <c r="Z32" s="149">
        <v>43861</v>
      </c>
      <c r="AA32" s="110"/>
      <c r="AB32" s="114"/>
      <c r="AC32" s="115"/>
      <c r="AD32" s="116"/>
      <c r="AE32" s="110"/>
      <c r="AF32" s="110"/>
      <c r="AN32" s="118"/>
      <c r="AP32" s="119"/>
      <c r="AQ32" s="119"/>
    </row>
    <row r="33" spans="1:43" s="117" customFormat="1" ht="30" customHeight="1" x14ac:dyDescent="0.25">
      <c r="A33" s="228">
        <v>32</v>
      </c>
      <c r="B33" s="110" t="s">
        <v>287</v>
      </c>
      <c r="C33" s="175" t="s">
        <v>304</v>
      </c>
      <c r="D33" s="112" t="s">
        <v>27</v>
      </c>
      <c r="E33" s="211">
        <v>1100000</v>
      </c>
      <c r="F33" s="204" t="s">
        <v>305</v>
      </c>
      <c r="G33" s="177">
        <v>1006999157</v>
      </c>
      <c r="H33" s="179">
        <v>2020000032</v>
      </c>
      <c r="I33" s="130">
        <v>43831</v>
      </c>
      <c r="J33" s="211">
        <v>1100000</v>
      </c>
      <c r="K33" s="250">
        <v>43831</v>
      </c>
      <c r="L33" s="117" t="s">
        <v>20</v>
      </c>
      <c r="M33" s="130">
        <v>43831</v>
      </c>
      <c r="N33" s="179">
        <v>2020000032</v>
      </c>
      <c r="O33" s="187">
        <v>2102030102</v>
      </c>
      <c r="P33" s="187"/>
      <c r="Q33" s="188">
        <v>1100000</v>
      </c>
      <c r="R33" s="251"/>
      <c r="S33" s="130">
        <v>43833</v>
      </c>
      <c r="T33" s="130">
        <v>43833</v>
      </c>
      <c r="U33" s="110"/>
      <c r="V33" s="110"/>
      <c r="W33" s="110"/>
      <c r="X33" s="48"/>
      <c r="Y33" s="113"/>
      <c r="Z33" s="149">
        <v>43861</v>
      </c>
      <c r="AA33" s="110"/>
      <c r="AB33" s="114"/>
      <c r="AC33" s="115"/>
      <c r="AD33" s="116"/>
      <c r="AE33" s="110"/>
      <c r="AF33" s="110"/>
      <c r="AN33" s="118"/>
      <c r="AP33" s="119"/>
      <c r="AQ33" s="119"/>
    </row>
    <row r="34" spans="1:43" s="117" customFormat="1" ht="30" customHeight="1" x14ac:dyDescent="0.25">
      <c r="A34" s="228">
        <v>33</v>
      </c>
      <c r="B34" s="110" t="s">
        <v>287</v>
      </c>
      <c r="C34" s="175" t="s">
        <v>550</v>
      </c>
      <c r="D34" s="117" t="s">
        <v>27</v>
      </c>
      <c r="E34" s="211">
        <v>1100000</v>
      </c>
      <c r="F34" s="204" t="s">
        <v>316</v>
      </c>
      <c r="G34" s="177">
        <v>1122342952</v>
      </c>
      <c r="H34" s="179">
        <v>2020000033</v>
      </c>
      <c r="I34" s="130">
        <v>43831</v>
      </c>
      <c r="J34" s="211">
        <v>1100000</v>
      </c>
      <c r="K34" s="250">
        <v>43831</v>
      </c>
      <c r="L34" s="117" t="s">
        <v>20</v>
      </c>
      <c r="M34" s="130">
        <v>43831</v>
      </c>
      <c r="N34" s="179">
        <v>2020000033</v>
      </c>
      <c r="O34" s="187">
        <v>2102030102</v>
      </c>
      <c r="P34" s="187"/>
      <c r="Q34" s="188">
        <v>1100000</v>
      </c>
      <c r="R34" s="251"/>
      <c r="S34" s="120">
        <v>43834</v>
      </c>
      <c r="T34" s="120">
        <v>43834</v>
      </c>
      <c r="U34" s="110"/>
      <c r="V34" s="110"/>
      <c r="W34" s="110"/>
      <c r="X34" s="48"/>
      <c r="Y34" s="113"/>
      <c r="Z34" s="149">
        <v>43861</v>
      </c>
      <c r="AA34" s="110"/>
      <c r="AB34" s="114"/>
      <c r="AC34" s="115"/>
      <c r="AD34" s="116"/>
      <c r="AE34" s="110"/>
      <c r="AF34" s="110"/>
      <c r="AN34" s="118"/>
      <c r="AP34" s="119"/>
      <c r="AQ34" s="119"/>
    </row>
    <row r="35" spans="1:43" ht="63" x14ac:dyDescent="0.25">
      <c r="A35" s="228">
        <v>34</v>
      </c>
      <c r="B35" s="110" t="s">
        <v>287</v>
      </c>
      <c r="C35" s="219" t="s">
        <v>591</v>
      </c>
      <c r="D35" s="112" t="s">
        <v>27</v>
      </c>
      <c r="E35" s="211">
        <v>1100000</v>
      </c>
      <c r="F35" s="203" t="s">
        <v>298</v>
      </c>
      <c r="G35" s="176">
        <v>31436171</v>
      </c>
      <c r="H35" s="179">
        <v>2020000034</v>
      </c>
      <c r="I35" s="130">
        <v>43831</v>
      </c>
      <c r="J35" s="211">
        <v>1100000</v>
      </c>
      <c r="K35" s="250">
        <v>43831</v>
      </c>
      <c r="L35" s="117" t="s">
        <v>20</v>
      </c>
      <c r="M35" s="130">
        <v>43831</v>
      </c>
      <c r="N35" s="179">
        <v>2020000034</v>
      </c>
      <c r="O35" s="187">
        <v>2101020102</v>
      </c>
      <c r="Q35" s="188">
        <v>1100000</v>
      </c>
      <c r="R35" s="251"/>
      <c r="S35" s="130">
        <v>43832</v>
      </c>
      <c r="T35" s="130">
        <v>43832</v>
      </c>
      <c r="V35" s="117"/>
      <c r="W35" s="117"/>
      <c r="X35" s="46"/>
      <c r="Y35" s="112"/>
      <c r="Z35" s="149">
        <v>43861</v>
      </c>
      <c r="AA35" s="117"/>
    </row>
    <row r="36" spans="1:43" ht="63" x14ac:dyDescent="0.25">
      <c r="A36" s="228">
        <v>35</v>
      </c>
      <c r="B36" s="110" t="s">
        <v>287</v>
      </c>
      <c r="C36" s="219" t="s">
        <v>632</v>
      </c>
      <c r="D36" s="112" t="s">
        <v>27</v>
      </c>
      <c r="E36" s="211">
        <v>1100000</v>
      </c>
      <c r="F36" s="203" t="s">
        <v>65</v>
      </c>
      <c r="G36" s="176">
        <v>27388816</v>
      </c>
      <c r="H36" s="179">
        <v>2020000035</v>
      </c>
      <c r="I36" s="130">
        <v>43831</v>
      </c>
      <c r="J36" s="211">
        <v>1100000</v>
      </c>
      <c r="K36" s="250">
        <v>43831</v>
      </c>
      <c r="L36" s="117" t="s">
        <v>20</v>
      </c>
      <c r="M36" s="130">
        <v>43831</v>
      </c>
      <c r="N36" s="179">
        <v>2020000035</v>
      </c>
      <c r="O36" s="187">
        <v>2101020102</v>
      </c>
      <c r="Q36" s="188">
        <v>1100000</v>
      </c>
      <c r="R36" s="251"/>
      <c r="S36" s="130">
        <v>43832</v>
      </c>
      <c r="T36" s="130">
        <v>43832</v>
      </c>
      <c r="V36" s="117"/>
      <c r="W36" s="117"/>
      <c r="X36" s="46"/>
      <c r="Y36" s="112"/>
      <c r="Z36" s="149">
        <v>43861</v>
      </c>
      <c r="AA36" s="117"/>
    </row>
    <row r="37" spans="1:43" ht="63" x14ac:dyDescent="0.25">
      <c r="A37" s="228">
        <v>36</v>
      </c>
      <c r="B37" s="110" t="s">
        <v>287</v>
      </c>
      <c r="C37" s="219" t="s">
        <v>591</v>
      </c>
      <c r="D37" s="112" t="s">
        <v>27</v>
      </c>
      <c r="E37" s="211">
        <v>1100000</v>
      </c>
      <c r="F37" s="204" t="s">
        <v>314</v>
      </c>
      <c r="G37" s="177">
        <v>1126453803</v>
      </c>
      <c r="H37" s="179">
        <v>2020000036</v>
      </c>
      <c r="I37" s="130">
        <v>43831</v>
      </c>
      <c r="J37" s="211">
        <v>1100000</v>
      </c>
      <c r="K37" s="250">
        <v>43831</v>
      </c>
      <c r="L37" s="117" t="s">
        <v>20</v>
      </c>
      <c r="M37" s="130">
        <v>43831</v>
      </c>
      <c r="N37" s="179">
        <v>2020000036</v>
      </c>
      <c r="O37" s="187">
        <v>2101020102</v>
      </c>
      <c r="Q37" s="188">
        <v>1100000</v>
      </c>
      <c r="R37" s="251"/>
      <c r="S37" s="130">
        <v>43833</v>
      </c>
      <c r="T37" s="130">
        <v>43833</v>
      </c>
      <c r="V37" s="117"/>
      <c r="W37" s="117"/>
      <c r="X37" s="46"/>
      <c r="Y37" s="112"/>
      <c r="Z37" s="149">
        <v>43861</v>
      </c>
      <c r="AA37" s="117"/>
    </row>
    <row r="38" spans="1:43" ht="63" x14ac:dyDescent="0.25">
      <c r="A38" s="228">
        <v>37</v>
      </c>
      <c r="B38" s="110" t="s">
        <v>287</v>
      </c>
      <c r="C38" s="219" t="s">
        <v>626</v>
      </c>
      <c r="D38" s="112" t="s">
        <v>27</v>
      </c>
      <c r="E38" s="211">
        <v>1100000</v>
      </c>
      <c r="F38" s="203" t="s">
        <v>68</v>
      </c>
      <c r="G38" s="176">
        <v>1126458603</v>
      </c>
      <c r="H38" s="179">
        <v>2020000037</v>
      </c>
      <c r="I38" s="130">
        <v>43831</v>
      </c>
      <c r="J38" s="211">
        <v>1100000</v>
      </c>
      <c r="K38" s="250">
        <v>43831</v>
      </c>
      <c r="L38" s="117" t="s">
        <v>20</v>
      </c>
      <c r="M38" s="130">
        <v>43831</v>
      </c>
      <c r="N38" s="179">
        <v>2020000037</v>
      </c>
      <c r="O38" s="187">
        <v>2101020102</v>
      </c>
      <c r="Q38" s="188">
        <v>1100000</v>
      </c>
      <c r="R38" s="251"/>
      <c r="S38" s="130">
        <v>43832</v>
      </c>
      <c r="T38" s="130">
        <v>43832</v>
      </c>
      <c r="V38" s="117"/>
      <c r="W38" s="117"/>
      <c r="X38" s="46"/>
      <c r="Y38" s="112"/>
      <c r="Z38" s="149">
        <v>43861</v>
      </c>
      <c r="AA38" s="117"/>
    </row>
    <row r="39" spans="1:43" ht="63" x14ac:dyDescent="0.25">
      <c r="A39" s="228">
        <v>38</v>
      </c>
      <c r="B39" s="110" t="s">
        <v>287</v>
      </c>
      <c r="C39" s="219" t="s">
        <v>633</v>
      </c>
      <c r="D39" s="112" t="s">
        <v>27</v>
      </c>
      <c r="E39" s="211">
        <v>1100000</v>
      </c>
      <c r="F39" s="203" t="s">
        <v>116</v>
      </c>
      <c r="G39" s="176">
        <v>1126455037</v>
      </c>
      <c r="H39" s="179">
        <v>2020000038</v>
      </c>
      <c r="I39" s="130">
        <v>43831</v>
      </c>
      <c r="J39" s="211">
        <v>1100000</v>
      </c>
      <c r="K39" s="250">
        <v>43831</v>
      </c>
      <c r="L39" s="117" t="s">
        <v>20</v>
      </c>
      <c r="M39" s="130">
        <v>43831</v>
      </c>
      <c r="N39" s="179">
        <v>2020000038</v>
      </c>
      <c r="O39" s="187">
        <v>2101020102</v>
      </c>
      <c r="Q39" s="188">
        <v>1100000</v>
      </c>
      <c r="R39" s="251"/>
      <c r="S39" s="130">
        <v>43832</v>
      </c>
      <c r="T39" s="130">
        <v>43832</v>
      </c>
      <c r="V39" s="117"/>
      <c r="W39" s="117"/>
      <c r="X39" s="46"/>
      <c r="Y39" s="112"/>
      <c r="Z39" s="149">
        <v>43861</v>
      </c>
      <c r="AA39" s="117"/>
    </row>
    <row r="40" spans="1:43" ht="63" x14ac:dyDescent="0.25">
      <c r="A40" s="228">
        <v>39</v>
      </c>
      <c r="B40" s="110" t="s">
        <v>287</v>
      </c>
      <c r="C40" s="219" t="s">
        <v>634</v>
      </c>
      <c r="D40" s="112" t="s">
        <v>27</v>
      </c>
      <c r="E40" s="211">
        <v>1100000</v>
      </c>
      <c r="F40" s="203" t="s">
        <v>73</v>
      </c>
      <c r="G40" s="176">
        <v>41117986</v>
      </c>
      <c r="H40" s="179">
        <v>2020000039</v>
      </c>
      <c r="I40" s="130">
        <v>43831</v>
      </c>
      <c r="J40" s="211">
        <v>1100000</v>
      </c>
      <c r="K40" s="250">
        <v>43831</v>
      </c>
      <c r="L40" s="117" t="s">
        <v>20</v>
      </c>
      <c r="M40" s="130">
        <v>43831</v>
      </c>
      <c r="N40" s="179">
        <v>2020000039</v>
      </c>
      <c r="O40" s="187">
        <v>2101020102</v>
      </c>
      <c r="Q40" s="188">
        <v>1100000</v>
      </c>
      <c r="R40" s="251"/>
      <c r="S40" s="130">
        <v>43832</v>
      </c>
      <c r="T40" s="130">
        <v>43832</v>
      </c>
      <c r="V40" s="117"/>
      <c r="W40" s="117"/>
      <c r="X40" s="46"/>
      <c r="Y40" s="112"/>
      <c r="Z40" s="149">
        <v>43861</v>
      </c>
      <c r="AA40" s="117"/>
    </row>
    <row r="41" spans="1:43" ht="63" x14ac:dyDescent="0.25">
      <c r="A41" s="228">
        <v>40</v>
      </c>
      <c r="B41" s="110" t="s">
        <v>287</v>
      </c>
      <c r="C41" s="219" t="s">
        <v>635</v>
      </c>
      <c r="D41" s="112" t="s">
        <v>27</v>
      </c>
      <c r="E41" s="211">
        <v>1600000</v>
      </c>
      <c r="F41" s="203" t="s">
        <v>551</v>
      </c>
      <c r="G41" s="176">
        <v>18184811</v>
      </c>
      <c r="H41" s="179">
        <v>2020000040</v>
      </c>
      <c r="I41" s="130">
        <v>43831</v>
      </c>
      <c r="J41" s="211">
        <v>1600000</v>
      </c>
      <c r="K41" s="250">
        <v>43831</v>
      </c>
      <c r="L41" s="117" t="s">
        <v>20</v>
      </c>
      <c r="M41" s="130">
        <v>43831</v>
      </c>
      <c r="N41" s="179">
        <v>2020000040</v>
      </c>
      <c r="O41" s="187">
        <v>2101020102</v>
      </c>
      <c r="Q41" s="188">
        <v>1600000</v>
      </c>
      <c r="R41" s="251"/>
      <c r="S41" s="130">
        <v>43832</v>
      </c>
      <c r="T41" s="130">
        <v>43832</v>
      </c>
      <c r="V41" s="117"/>
      <c r="W41" s="117"/>
      <c r="X41" s="46"/>
      <c r="Y41" s="112"/>
      <c r="Z41" s="149">
        <v>43861</v>
      </c>
      <c r="AA41" s="117"/>
    </row>
    <row r="42" spans="1:43" ht="51.75" customHeight="1" x14ac:dyDescent="0.25">
      <c r="A42" s="228">
        <v>41</v>
      </c>
      <c r="B42" s="110" t="s">
        <v>287</v>
      </c>
      <c r="C42" s="175" t="s">
        <v>769</v>
      </c>
      <c r="D42" s="112" t="s">
        <v>27</v>
      </c>
      <c r="E42" s="211">
        <v>19500000</v>
      </c>
      <c r="F42" s="204" t="s">
        <v>81</v>
      </c>
      <c r="G42" s="179">
        <v>98371458</v>
      </c>
      <c r="H42" s="179">
        <v>2020000041</v>
      </c>
      <c r="I42" s="130">
        <v>43831</v>
      </c>
      <c r="J42" s="211">
        <v>19500000</v>
      </c>
      <c r="K42" s="250">
        <v>43831</v>
      </c>
      <c r="L42" s="117" t="s">
        <v>20</v>
      </c>
      <c r="M42" s="130">
        <v>43831</v>
      </c>
      <c r="N42" s="179">
        <v>2020000041</v>
      </c>
      <c r="O42" s="187">
        <v>2101020201</v>
      </c>
      <c r="Q42" s="188">
        <v>19500000</v>
      </c>
      <c r="R42" s="251"/>
      <c r="S42" s="130">
        <v>43832</v>
      </c>
      <c r="T42" s="130">
        <v>43832</v>
      </c>
      <c r="V42" s="117"/>
      <c r="W42" s="117"/>
      <c r="X42" s="46"/>
      <c r="Y42" s="112"/>
      <c r="Z42" s="149">
        <v>43921</v>
      </c>
      <c r="AA42" s="117"/>
    </row>
    <row r="43" spans="1:43" ht="47.25" x14ac:dyDescent="0.25">
      <c r="A43" s="228">
        <v>42</v>
      </c>
      <c r="B43" s="110" t="s">
        <v>287</v>
      </c>
      <c r="C43" s="175" t="s">
        <v>769</v>
      </c>
      <c r="D43" s="112" t="s">
        <v>27</v>
      </c>
      <c r="E43" s="211">
        <v>19500000</v>
      </c>
      <c r="F43" s="204" t="s">
        <v>160</v>
      </c>
      <c r="G43" s="179">
        <v>1087007148</v>
      </c>
      <c r="H43" s="179">
        <v>2020000042</v>
      </c>
      <c r="I43" s="130">
        <v>43831</v>
      </c>
      <c r="J43" s="211">
        <v>19500000</v>
      </c>
      <c r="K43" s="250">
        <v>43831</v>
      </c>
      <c r="L43" s="117" t="s">
        <v>20</v>
      </c>
      <c r="M43" s="130">
        <v>43831</v>
      </c>
      <c r="N43" s="179">
        <v>2020000042</v>
      </c>
      <c r="O43" s="187">
        <v>2101020201</v>
      </c>
      <c r="Q43" s="188">
        <v>19500000</v>
      </c>
      <c r="R43" s="251"/>
      <c r="S43" s="130">
        <v>43832</v>
      </c>
      <c r="T43" s="130">
        <v>43832</v>
      </c>
      <c r="V43" s="130">
        <v>43920</v>
      </c>
      <c r="W43" s="117"/>
      <c r="X43" s="46"/>
      <c r="Y43" s="112"/>
      <c r="Z43" s="149">
        <v>43921</v>
      </c>
      <c r="AA43" s="117"/>
    </row>
    <row r="44" spans="1:43" ht="47.25" x14ac:dyDescent="0.25">
      <c r="A44" s="228">
        <v>43</v>
      </c>
      <c r="B44" s="110" t="s">
        <v>287</v>
      </c>
      <c r="C44" s="175" t="s">
        <v>769</v>
      </c>
      <c r="D44" s="112" t="s">
        <v>27</v>
      </c>
      <c r="E44" s="211">
        <v>19500000</v>
      </c>
      <c r="F44" s="204" t="s">
        <v>80</v>
      </c>
      <c r="G44" s="179">
        <v>1085297098</v>
      </c>
      <c r="H44" s="179">
        <v>2020000043</v>
      </c>
      <c r="I44" s="130">
        <v>43831</v>
      </c>
      <c r="J44" s="211">
        <v>19500000</v>
      </c>
      <c r="K44" s="250">
        <v>43831</v>
      </c>
      <c r="L44" s="117" t="s">
        <v>20</v>
      </c>
      <c r="M44" s="130">
        <v>43831</v>
      </c>
      <c r="N44" s="179">
        <v>2020000043</v>
      </c>
      <c r="O44" s="187">
        <v>2101020201</v>
      </c>
      <c r="Q44" s="188">
        <v>19500000</v>
      </c>
      <c r="R44" s="251"/>
      <c r="S44" s="130">
        <v>43832</v>
      </c>
      <c r="T44" s="130">
        <v>43832</v>
      </c>
      <c r="V44" s="117"/>
      <c r="W44" s="117"/>
      <c r="X44" s="46"/>
      <c r="Y44" s="112"/>
      <c r="Z44" s="149">
        <v>43921</v>
      </c>
      <c r="AA44" s="117"/>
    </row>
    <row r="45" spans="1:43" ht="47.25" x14ac:dyDescent="0.25">
      <c r="A45" s="228">
        <v>44</v>
      </c>
      <c r="B45" s="110" t="s">
        <v>287</v>
      </c>
      <c r="C45" s="175" t="s">
        <v>769</v>
      </c>
      <c r="D45" s="112" t="s">
        <v>27</v>
      </c>
      <c r="E45" s="211">
        <v>19500000</v>
      </c>
      <c r="F45" s="204" t="s">
        <v>312</v>
      </c>
      <c r="G45" s="177">
        <v>98352992</v>
      </c>
      <c r="H45" s="179">
        <v>2020000044</v>
      </c>
      <c r="I45" s="130">
        <v>43831</v>
      </c>
      <c r="J45" s="211">
        <v>19500000</v>
      </c>
      <c r="K45" s="250">
        <v>43831</v>
      </c>
      <c r="L45" s="117" t="s">
        <v>20</v>
      </c>
      <c r="M45" s="130">
        <v>43831</v>
      </c>
      <c r="N45" s="179">
        <v>2020000044</v>
      </c>
      <c r="O45" s="187">
        <v>2101020201</v>
      </c>
      <c r="Q45" s="188">
        <v>19500000</v>
      </c>
      <c r="R45" s="251"/>
      <c r="S45" s="130">
        <v>43834</v>
      </c>
      <c r="T45" s="130">
        <v>43834</v>
      </c>
      <c r="V45" s="130">
        <v>43920</v>
      </c>
      <c r="W45" s="117"/>
      <c r="X45" s="46"/>
      <c r="Y45" s="112"/>
      <c r="Z45" s="149">
        <v>43921</v>
      </c>
      <c r="AA45" s="117"/>
    </row>
    <row r="46" spans="1:43" ht="47.25" x14ac:dyDescent="0.25">
      <c r="A46" s="228">
        <v>45</v>
      </c>
      <c r="B46" s="110" t="s">
        <v>287</v>
      </c>
      <c r="C46" s="175" t="s">
        <v>769</v>
      </c>
      <c r="D46" s="112" t="s">
        <v>27</v>
      </c>
      <c r="E46" s="211">
        <v>19500000</v>
      </c>
      <c r="F46" s="204" t="s">
        <v>284</v>
      </c>
      <c r="G46" s="177">
        <v>1004213942</v>
      </c>
      <c r="H46" s="179">
        <v>2020000045</v>
      </c>
      <c r="I46" s="130">
        <v>43831</v>
      </c>
      <c r="J46" s="211">
        <v>19500000</v>
      </c>
      <c r="K46" s="250">
        <v>43831</v>
      </c>
      <c r="L46" s="117" t="s">
        <v>20</v>
      </c>
      <c r="M46" s="130">
        <v>43831</v>
      </c>
      <c r="N46" s="179">
        <v>2020000045</v>
      </c>
      <c r="O46" s="187">
        <v>2101020201</v>
      </c>
      <c r="Q46" s="188">
        <v>19500000</v>
      </c>
      <c r="R46" s="251"/>
      <c r="S46" s="130">
        <v>43832</v>
      </c>
      <c r="T46" s="130">
        <v>43832</v>
      </c>
      <c r="V46" s="117"/>
      <c r="W46" s="117"/>
      <c r="X46" s="46"/>
      <c r="Y46" s="112"/>
      <c r="Z46" s="149">
        <v>43921</v>
      </c>
      <c r="AA46" s="117"/>
    </row>
    <row r="47" spans="1:43" ht="47.25" x14ac:dyDescent="0.25">
      <c r="A47" s="228">
        <v>46</v>
      </c>
      <c r="B47" s="110" t="s">
        <v>287</v>
      </c>
      <c r="C47" s="175" t="s">
        <v>769</v>
      </c>
      <c r="D47" s="112" t="s">
        <v>27</v>
      </c>
      <c r="E47" s="211">
        <v>19500000</v>
      </c>
      <c r="F47" s="204" t="s">
        <v>146</v>
      </c>
      <c r="G47" s="177">
        <v>1144034378</v>
      </c>
      <c r="H47" s="179">
        <v>2020000046</v>
      </c>
      <c r="I47" s="130">
        <v>43831</v>
      </c>
      <c r="J47" s="211">
        <v>19500000</v>
      </c>
      <c r="K47" s="250">
        <v>43831</v>
      </c>
      <c r="L47" s="117" t="s">
        <v>20</v>
      </c>
      <c r="M47" s="130">
        <v>43831</v>
      </c>
      <c r="N47" s="179">
        <v>2020000046</v>
      </c>
      <c r="O47" s="187">
        <v>2101020201</v>
      </c>
      <c r="Q47" s="188">
        <v>19500000</v>
      </c>
      <c r="R47" s="251"/>
      <c r="S47" s="130">
        <v>43832</v>
      </c>
      <c r="T47" s="130">
        <v>43832</v>
      </c>
      <c r="V47" s="117"/>
      <c r="W47" s="117"/>
      <c r="X47" s="46"/>
      <c r="Y47" s="112"/>
      <c r="Z47" s="149">
        <v>43921</v>
      </c>
      <c r="AA47" s="117"/>
    </row>
    <row r="48" spans="1:43" ht="47.25" x14ac:dyDescent="0.25">
      <c r="A48" s="228">
        <v>47</v>
      </c>
      <c r="B48" s="110" t="s">
        <v>287</v>
      </c>
      <c r="C48" s="175" t="s">
        <v>614</v>
      </c>
      <c r="D48" s="112" t="s">
        <v>27</v>
      </c>
      <c r="E48" s="211">
        <v>2770000</v>
      </c>
      <c r="F48" s="204" t="s">
        <v>85</v>
      </c>
      <c r="G48" s="179">
        <v>4472298</v>
      </c>
      <c r="H48" s="179">
        <v>2020000047</v>
      </c>
      <c r="I48" s="130">
        <v>43831</v>
      </c>
      <c r="J48" s="211">
        <v>2770000</v>
      </c>
      <c r="K48" s="250">
        <v>43831</v>
      </c>
      <c r="L48" s="117" t="s">
        <v>20</v>
      </c>
      <c r="M48" s="130">
        <v>43831</v>
      </c>
      <c r="N48" s="179">
        <v>2020000047</v>
      </c>
      <c r="O48" s="187">
        <v>2101020201</v>
      </c>
      <c r="Q48" s="188">
        <v>2770000</v>
      </c>
      <c r="R48" s="251"/>
      <c r="S48" s="130">
        <v>43832</v>
      </c>
      <c r="T48" s="130">
        <v>43832</v>
      </c>
      <c r="U48" s="110" t="s">
        <v>424</v>
      </c>
      <c r="V48" s="117"/>
      <c r="W48" s="117"/>
      <c r="X48" s="46"/>
      <c r="Y48" s="112"/>
      <c r="Z48" s="149">
        <v>43861</v>
      </c>
      <c r="AA48" s="117"/>
    </row>
    <row r="49" spans="1:27" ht="47.25" x14ac:dyDescent="0.25">
      <c r="A49" s="228">
        <v>48</v>
      </c>
      <c r="B49" s="110" t="s">
        <v>287</v>
      </c>
      <c r="C49" s="175" t="s">
        <v>614</v>
      </c>
      <c r="D49" s="112" t="s">
        <v>27</v>
      </c>
      <c r="E49" s="211">
        <v>2770000</v>
      </c>
      <c r="F49" s="204" t="s">
        <v>86</v>
      </c>
      <c r="G49" s="179">
        <v>12752756</v>
      </c>
      <c r="H49" s="179">
        <v>2020000048</v>
      </c>
      <c r="I49" s="130">
        <v>43831</v>
      </c>
      <c r="J49" s="211">
        <v>2770000</v>
      </c>
      <c r="K49" s="250">
        <v>43831</v>
      </c>
      <c r="L49" s="117" t="s">
        <v>20</v>
      </c>
      <c r="M49" s="130">
        <v>43831</v>
      </c>
      <c r="N49" s="179">
        <v>2020000048</v>
      </c>
      <c r="O49" s="187">
        <v>2101020201</v>
      </c>
      <c r="Q49" s="188">
        <v>2770000</v>
      </c>
      <c r="R49" s="251"/>
      <c r="S49" s="130">
        <v>43832</v>
      </c>
      <c r="T49" s="130">
        <v>43832</v>
      </c>
      <c r="U49" s="110" t="s">
        <v>424</v>
      </c>
      <c r="V49" s="117"/>
      <c r="W49" s="117"/>
      <c r="X49" s="46"/>
      <c r="Y49" s="112"/>
      <c r="Z49" s="149">
        <v>43861</v>
      </c>
      <c r="AA49" s="117"/>
    </row>
    <row r="50" spans="1:27" ht="47.25" x14ac:dyDescent="0.25">
      <c r="A50" s="228">
        <v>49</v>
      </c>
      <c r="B50" s="110" t="s">
        <v>287</v>
      </c>
      <c r="C50" s="175" t="s">
        <v>614</v>
      </c>
      <c r="D50" s="112" t="s">
        <v>27</v>
      </c>
      <c r="E50" s="211">
        <v>2770000</v>
      </c>
      <c r="F50" s="204" t="s">
        <v>84</v>
      </c>
      <c r="G50" s="179">
        <v>1126450390</v>
      </c>
      <c r="H50" s="179">
        <v>2020000049</v>
      </c>
      <c r="I50" s="130">
        <v>43831</v>
      </c>
      <c r="J50" s="211">
        <v>2770000</v>
      </c>
      <c r="K50" s="250">
        <v>43831</v>
      </c>
      <c r="L50" s="117" t="s">
        <v>20</v>
      </c>
      <c r="M50" s="130">
        <v>43831</v>
      </c>
      <c r="N50" s="179">
        <v>2020000049</v>
      </c>
      <c r="O50" s="187">
        <v>2101020201</v>
      </c>
      <c r="Q50" s="188">
        <v>2770000</v>
      </c>
      <c r="R50" s="251"/>
      <c r="S50" s="130">
        <v>43832</v>
      </c>
      <c r="T50" s="130">
        <v>43832</v>
      </c>
      <c r="U50" s="110" t="s">
        <v>424</v>
      </c>
      <c r="V50" s="117"/>
      <c r="W50" s="117"/>
      <c r="X50" s="46"/>
      <c r="Y50" s="112"/>
      <c r="Z50" s="149">
        <v>43861</v>
      </c>
      <c r="AA50" s="117"/>
    </row>
    <row r="51" spans="1:27" ht="32.25" customHeight="1" x14ac:dyDescent="0.25">
      <c r="A51" s="228">
        <v>50</v>
      </c>
      <c r="B51" s="110" t="s">
        <v>287</v>
      </c>
      <c r="C51" s="219" t="s">
        <v>553</v>
      </c>
      <c r="D51" s="112" t="s">
        <v>27</v>
      </c>
      <c r="E51" s="211">
        <v>2770000</v>
      </c>
      <c r="F51" s="204" t="s">
        <v>347</v>
      </c>
      <c r="G51" s="177">
        <v>1083432893</v>
      </c>
      <c r="H51" s="179">
        <v>2020000050</v>
      </c>
      <c r="I51" s="130">
        <v>43831</v>
      </c>
      <c r="J51" s="211">
        <v>2770000</v>
      </c>
      <c r="K51" s="250">
        <v>43831</v>
      </c>
      <c r="L51" s="117" t="s">
        <v>20</v>
      </c>
      <c r="M51" s="130">
        <v>43831</v>
      </c>
      <c r="N51" s="179">
        <v>2020000050</v>
      </c>
      <c r="O51" s="187">
        <v>2101020201</v>
      </c>
      <c r="Q51" s="188">
        <v>2770000</v>
      </c>
      <c r="R51" s="251"/>
      <c r="S51" s="130">
        <v>43834</v>
      </c>
      <c r="T51" s="130">
        <v>43834</v>
      </c>
      <c r="U51" s="110" t="s">
        <v>424</v>
      </c>
      <c r="V51" s="117"/>
      <c r="W51" s="117"/>
      <c r="X51" s="46"/>
      <c r="Y51" s="112"/>
      <c r="Z51" s="149">
        <v>43861</v>
      </c>
      <c r="AA51" s="117"/>
    </row>
    <row r="52" spans="1:27" ht="45" customHeight="1" x14ac:dyDescent="0.25">
      <c r="A52" s="228">
        <v>51</v>
      </c>
      <c r="B52" s="110" t="s">
        <v>287</v>
      </c>
      <c r="C52" s="219" t="s">
        <v>762</v>
      </c>
      <c r="D52" s="112" t="s">
        <v>27</v>
      </c>
      <c r="E52" s="211">
        <v>2000000</v>
      </c>
      <c r="F52" s="203" t="s">
        <v>301</v>
      </c>
      <c r="G52" s="176">
        <v>1126454820</v>
      </c>
      <c r="H52" s="179">
        <v>2020000051</v>
      </c>
      <c r="I52" s="130">
        <v>43831</v>
      </c>
      <c r="J52" s="211">
        <v>2000000</v>
      </c>
      <c r="K52" s="250">
        <v>43831</v>
      </c>
      <c r="L52" s="117" t="s">
        <v>20</v>
      </c>
      <c r="M52" s="130">
        <v>43831</v>
      </c>
      <c r="N52" s="179">
        <v>2020000051</v>
      </c>
      <c r="O52" s="187">
        <v>2101020201</v>
      </c>
      <c r="Q52" s="188">
        <v>2000000</v>
      </c>
      <c r="R52" s="251"/>
      <c r="S52" s="130">
        <v>43832</v>
      </c>
      <c r="T52" s="130">
        <v>43832</v>
      </c>
      <c r="U52" s="110" t="s">
        <v>424</v>
      </c>
      <c r="V52" s="117"/>
      <c r="W52" s="117"/>
      <c r="X52" s="46"/>
      <c r="Y52" s="112"/>
      <c r="Z52" s="149">
        <v>43861</v>
      </c>
      <c r="AA52" s="117"/>
    </row>
    <row r="53" spans="1:27" ht="47.25" x14ac:dyDescent="0.25">
      <c r="A53" s="228">
        <v>52</v>
      </c>
      <c r="B53" s="110" t="s">
        <v>287</v>
      </c>
      <c r="C53" s="175" t="s">
        <v>636</v>
      </c>
      <c r="D53" s="112" t="s">
        <v>27</v>
      </c>
      <c r="E53" s="211">
        <v>2200000</v>
      </c>
      <c r="F53" s="204" t="s">
        <v>130</v>
      </c>
      <c r="G53" s="179">
        <v>24344508</v>
      </c>
      <c r="H53" s="179">
        <v>2020000052</v>
      </c>
      <c r="I53" s="130">
        <v>43831</v>
      </c>
      <c r="J53" s="211">
        <v>2200000</v>
      </c>
      <c r="K53" s="250">
        <v>43831</v>
      </c>
      <c r="L53" s="117" t="s">
        <v>20</v>
      </c>
      <c r="M53" s="130">
        <v>43831</v>
      </c>
      <c r="N53" s="179">
        <v>2020000052</v>
      </c>
      <c r="O53" s="187">
        <v>2101020201</v>
      </c>
      <c r="Q53" s="188">
        <v>2200000</v>
      </c>
      <c r="R53" s="251"/>
      <c r="S53" s="130">
        <v>43832</v>
      </c>
      <c r="T53" s="130">
        <v>43832</v>
      </c>
      <c r="U53" s="110" t="s">
        <v>424</v>
      </c>
      <c r="V53" s="117"/>
      <c r="W53" s="117"/>
      <c r="X53" s="46"/>
      <c r="Y53" s="112"/>
      <c r="Z53" s="149">
        <v>43861</v>
      </c>
      <c r="AA53" s="117"/>
    </row>
    <row r="54" spans="1:27" ht="47.25" x14ac:dyDescent="0.25">
      <c r="A54" s="228">
        <v>53</v>
      </c>
      <c r="B54" s="110" t="s">
        <v>287</v>
      </c>
      <c r="C54" s="175" t="s">
        <v>554</v>
      </c>
      <c r="D54" s="112" t="s">
        <v>27</v>
      </c>
      <c r="E54" s="211">
        <v>2000000</v>
      </c>
      <c r="F54" s="204" t="s">
        <v>309</v>
      </c>
      <c r="G54" s="177">
        <v>1126449598</v>
      </c>
      <c r="H54" s="179">
        <v>2020000053</v>
      </c>
      <c r="I54" s="130">
        <v>43831</v>
      </c>
      <c r="J54" s="211">
        <v>2000000</v>
      </c>
      <c r="K54" s="250">
        <v>43831</v>
      </c>
      <c r="L54" s="117" t="s">
        <v>20</v>
      </c>
      <c r="M54" s="130">
        <v>43831</v>
      </c>
      <c r="N54" s="179">
        <v>2020000053</v>
      </c>
      <c r="O54" s="187">
        <v>2101020201</v>
      </c>
      <c r="Q54" s="188">
        <v>2000000</v>
      </c>
      <c r="R54" s="251"/>
      <c r="S54" s="130">
        <v>43832</v>
      </c>
      <c r="T54" s="130">
        <v>43832</v>
      </c>
      <c r="V54" s="117"/>
      <c r="W54" s="117"/>
      <c r="X54" s="46"/>
      <c r="Y54" s="112"/>
      <c r="Z54" s="149">
        <v>43861</v>
      </c>
      <c r="AA54" s="117"/>
    </row>
    <row r="55" spans="1:27" ht="47.25" x14ac:dyDescent="0.25">
      <c r="A55" s="228">
        <v>54</v>
      </c>
      <c r="B55" s="110" t="s">
        <v>287</v>
      </c>
      <c r="C55" s="175" t="s">
        <v>637</v>
      </c>
      <c r="D55" s="112" t="s">
        <v>27</v>
      </c>
      <c r="E55" s="211">
        <v>2000000</v>
      </c>
      <c r="F55" s="204" t="s">
        <v>156</v>
      </c>
      <c r="G55" s="179">
        <v>1126453524</v>
      </c>
      <c r="H55" s="179">
        <v>2020000054</v>
      </c>
      <c r="I55" s="130">
        <v>43831</v>
      </c>
      <c r="J55" s="211">
        <v>2000000</v>
      </c>
      <c r="K55" s="250">
        <v>43831</v>
      </c>
      <c r="L55" s="117" t="s">
        <v>20</v>
      </c>
      <c r="M55" s="130">
        <v>43831</v>
      </c>
      <c r="N55" s="179">
        <v>2020000054</v>
      </c>
      <c r="O55" s="187">
        <v>2101020201</v>
      </c>
      <c r="Q55" s="188">
        <v>2000000</v>
      </c>
      <c r="R55" s="251"/>
      <c r="S55" s="130">
        <v>43833</v>
      </c>
      <c r="T55" s="130">
        <v>43833</v>
      </c>
      <c r="U55" s="110" t="s">
        <v>424</v>
      </c>
      <c r="V55" s="117"/>
      <c r="W55" s="117"/>
      <c r="X55" s="46"/>
      <c r="Y55" s="112"/>
      <c r="Z55" s="149">
        <v>43861</v>
      </c>
      <c r="AA55" s="117"/>
    </row>
    <row r="56" spans="1:27" ht="47.25" x14ac:dyDescent="0.25">
      <c r="A56" s="228">
        <v>55</v>
      </c>
      <c r="B56" s="110" t="s">
        <v>287</v>
      </c>
      <c r="C56" s="175" t="s">
        <v>638</v>
      </c>
      <c r="D56" s="112" t="s">
        <v>27</v>
      </c>
      <c r="E56" s="211">
        <v>2000000</v>
      </c>
      <c r="F56" s="204" t="s">
        <v>297</v>
      </c>
      <c r="G56" s="177">
        <v>1126444084</v>
      </c>
      <c r="H56" s="179">
        <v>2020000055</v>
      </c>
      <c r="I56" s="130">
        <v>43831</v>
      </c>
      <c r="J56" s="211">
        <v>2000000</v>
      </c>
      <c r="K56" s="250">
        <v>43831</v>
      </c>
      <c r="L56" s="117" t="s">
        <v>20</v>
      </c>
      <c r="M56" s="130">
        <v>43831</v>
      </c>
      <c r="N56" s="179">
        <v>2020000055</v>
      </c>
      <c r="O56" s="187">
        <v>2101020201</v>
      </c>
      <c r="Q56" s="188">
        <v>2000000</v>
      </c>
      <c r="R56" s="251"/>
      <c r="S56" s="130">
        <v>43832</v>
      </c>
      <c r="T56" s="130">
        <v>43832</v>
      </c>
      <c r="U56" s="110" t="s">
        <v>424</v>
      </c>
      <c r="V56" s="117"/>
      <c r="W56" s="117"/>
      <c r="X56" s="46"/>
      <c r="Y56" s="112"/>
      <c r="Z56" s="149">
        <v>43861</v>
      </c>
      <c r="AA56" s="117"/>
    </row>
    <row r="57" spans="1:27" ht="78.75" x14ac:dyDescent="0.25">
      <c r="A57" s="228">
        <v>56</v>
      </c>
      <c r="B57" s="110" t="s">
        <v>287</v>
      </c>
      <c r="C57" s="175" t="s">
        <v>639</v>
      </c>
      <c r="D57" s="112" t="s">
        <v>27</v>
      </c>
      <c r="E57" s="211">
        <v>1400000</v>
      </c>
      <c r="F57" s="204" t="s">
        <v>274</v>
      </c>
      <c r="G57" s="177">
        <v>1140434367</v>
      </c>
      <c r="H57" s="179">
        <v>2020000056</v>
      </c>
      <c r="I57" s="130">
        <v>43831</v>
      </c>
      <c r="J57" s="211">
        <v>1400000</v>
      </c>
      <c r="K57" s="250">
        <v>43831</v>
      </c>
      <c r="L57" s="117" t="s">
        <v>20</v>
      </c>
      <c r="M57" s="130">
        <v>43831</v>
      </c>
      <c r="N57" s="179">
        <v>2020000056</v>
      </c>
      <c r="O57" s="187">
        <v>2101020202</v>
      </c>
      <c r="Q57" s="188">
        <v>1400000</v>
      </c>
      <c r="R57" s="251"/>
      <c r="S57" s="130">
        <v>43846</v>
      </c>
      <c r="T57" s="130">
        <v>43846</v>
      </c>
      <c r="V57" s="117"/>
      <c r="W57" s="117"/>
      <c r="X57" s="46"/>
      <c r="Y57" s="112"/>
      <c r="Z57" s="149">
        <v>43861</v>
      </c>
      <c r="AA57" s="117"/>
    </row>
    <row r="58" spans="1:27" ht="78.75" x14ac:dyDescent="0.25">
      <c r="A58" s="228">
        <v>57</v>
      </c>
      <c r="B58" s="110" t="s">
        <v>287</v>
      </c>
      <c r="C58" s="175" t="s">
        <v>640</v>
      </c>
      <c r="D58" s="112" t="s">
        <v>27</v>
      </c>
      <c r="E58" s="211">
        <v>1400000</v>
      </c>
      <c r="F58" s="204" t="s">
        <v>101</v>
      </c>
      <c r="G58" s="179">
        <v>1126450547</v>
      </c>
      <c r="H58" s="179">
        <v>2020000057</v>
      </c>
      <c r="I58" s="130">
        <v>43831</v>
      </c>
      <c r="J58" s="211">
        <v>1400000</v>
      </c>
      <c r="K58" s="250">
        <v>43831</v>
      </c>
      <c r="L58" s="117" t="s">
        <v>20</v>
      </c>
      <c r="M58" s="130">
        <v>43831</v>
      </c>
      <c r="N58" s="179">
        <v>2020000057</v>
      </c>
      <c r="O58" s="187">
        <v>2101020202</v>
      </c>
      <c r="Q58" s="188">
        <v>1400000</v>
      </c>
      <c r="R58" s="251"/>
      <c r="S58" s="130">
        <v>43832</v>
      </c>
      <c r="T58" s="130">
        <v>43832</v>
      </c>
      <c r="U58" s="110" t="s">
        <v>424</v>
      </c>
      <c r="V58" s="117"/>
      <c r="W58" s="117"/>
      <c r="X58" s="46"/>
      <c r="Y58" s="112"/>
      <c r="Z58" s="149">
        <v>43861</v>
      </c>
      <c r="AA58" s="117"/>
    </row>
    <row r="59" spans="1:27" ht="78.75" x14ac:dyDescent="0.25">
      <c r="A59" s="228">
        <v>58</v>
      </c>
      <c r="B59" s="110" t="s">
        <v>287</v>
      </c>
      <c r="C59" s="175" t="s">
        <v>641</v>
      </c>
      <c r="D59" s="112" t="s">
        <v>27</v>
      </c>
      <c r="E59" s="211">
        <v>1400000</v>
      </c>
      <c r="F59" s="204" t="s">
        <v>290</v>
      </c>
      <c r="G59" s="179">
        <v>1022325693</v>
      </c>
      <c r="H59" s="179">
        <v>2020000058</v>
      </c>
      <c r="I59" s="130">
        <v>43831</v>
      </c>
      <c r="J59" s="211">
        <v>1400000</v>
      </c>
      <c r="K59" s="250">
        <v>43831</v>
      </c>
      <c r="L59" s="117" t="s">
        <v>20</v>
      </c>
      <c r="M59" s="130">
        <v>43831</v>
      </c>
      <c r="N59" s="179">
        <v>2020000058</v>
      </c>
      <c r="O59" s="187">
        <v>2101020202</v>
      </c>
      <c r="Q59" s="188">
        <v>1400000</v>
      </c>
      <c r="R59" s="251"/>
      <c r="S59" s="130">
        <v>43832</v>
      </c>
      <c r="T59" s="130">
        <v>43832</v>
      </c>
      <c r="U59" s="110" t="s">
        <v>424</v>
      </c>
      <c r="V59" s="117"/>
      <c r="W59" s="117"/>
      <c r="X59" s="46"/>
      <c r="Y59" s="112"/>
      <c r="Z59" s="149">
        <v>43861</v>
      </c>
      <c r="AA59" s="117"/>
    </row>
    <row r="60" spans="1:27" ht="78.75" x14ac:dyDescent="0.25">
      <c r="A60" s="228">
        <v>59</v>
      </c>
      <c r="B60" s="110" t="s">
        <v>287</v>
      </c>
      <c r="C60" s="175" t="s">
        <v>641</v>
      </c>
      <c r="D60" s="117" t="s">
        <v>27</v>
      </c>
      <c r="E60" s="211">
        <v>1400000</v>
      </c>
      <c r="F60" s="204" t="s">
        <v>311</v>
      </c>
      <c r="G60" s="177">
        <v>1126446142</v>
      </c>
      <c r="H60" s="179">
        <v>2020000059</v>
      </c>
      <c r="I60" s="130">
        <v>43831</v>
      </c>
      <c r="J60" s="211">
        <v>1400000</v>
      </c>
      <c r="K60" s="250">
        <v>43831</v>
      </c>
      <c r="L60" s="117" t="s">
        <v>20</v>
      </c>
      <c r="M60" s="130">
        <v>43831</v>
      </c>
      <c r="N60" s="179">
        <v>2020000059</v>
      </c>
      <c r="O60" s="187">
        <v>2101020202</v>
      </c>
      <c r="Q60" s="188">
        <v>1400000</v>
      </c>
      <c r="R60" s="251"/>
      <c r="S60" s="130">
        <v>43832</v>
      </c>
      <c r="T60" s="130">
        <v>43832</v>
      </c>
      <c r="U60" s="110" t="s">
        <v>424</v>
      </c>
      <c r="V60" s="117"/>
      <c r="W60" s="117"/>
      <c r="X60" s="46"/>
      <c r="Y60" s="112"/>
      <c r="Z60" s="149">
        <v>43861</v>
      </c>
      <c r="AA60" s="117"/>
    </row>
    <row r="61" spans="1:27" ht="63" x14ac:dyDescent="0.25">
      <c r="A61" s="228">
        <v>60</v>
      </c>
      <c r="B61" s="110" t="s">
        <v>287</v>
      </c>
      <c r="C61" s="219" t="s">
        <v>278</v>
      </c>
      <c r="D61" s="112" t="s">
        <v>27</v>
      </c>
      <c r="E61" s="211">
        <v>1100000</v>
      </c>
      <c r="F61" s="203" t="s">
        <v>67</v>
      </c>
      <c r="G61" s="176">
        <v>1006998866</v>
      </c>
      <c r="H61" s="179">
        <v>2020000060</v>
      </c>
      <c r="I61" s="130">
        <v>43831</v>
      </c>
      <c r="J61" s="211">
        <v>1100000</v>
      </c>
      <c r="K61" s="250">
        <v>43831</v>
      </c>
      <c r="L61" s="117" t="s">
        <v>20</v>
      </c>
      <c r="M61" s="130">
        <v>43831</v>
      </c>
      <c r="N61" s="179">
        <v>2020000060</v>
      </c>
      <c r="O61" s="187">
        <v>2101020102</v>
      </c>
      <c r="Q61" s="188">
        <v>1100000</v>
      </c>
      <c r="R61" s="251"/>
      <c r="S61" s="130">
        <v>43846</v>
      </c>
      <c r="T61" s="130" t="s">
        <v>341</v>
      </c>
      <c r="V61" s="117"/>
      <c r="W61" s="117"/>
      <c r="X61" s="46"/>
      <c r="Y61" s="112"/>
      <c r="Z61" s="149">
        <v>43861</v>
      </c>
      <c r="AA61" s="117"/>
    </row>
    <row r="62" spans="1:27" ht="47.25" x14ac:dyDescent="0.25">
      <c r="A62" s="228">
        <v>61</v>
      </c>
      <c r="B62" s="110" t="s">
        <v>287</v>
      </c>
      <c r="C62" s="220" t="s">
        <v>642</v>
      </c>
      <c r="D62" s="112" t="s">
        <v>27</v>
      </c>
      <c r="E62" s="211">
        <v>2100000</v>
      </c>
      <c r="F62" s="203" t="s">
        <v>282</v>
      </c>
      <c r="G62" s="180">
        <v>1085320698</v>
      </c>
      <c r="H62" s="179">
        <v>2020000061</v>
      </c>
      <c r="I62" s="130">
        <v>43831</v>
      </c>
      <c r="J62" s="211">
        <v>2100000</v>
      </c>
      <c r="K62" s="250">
        <v>43831</v>
      </c>
      <c r="L62" s="117" t="s">
        <v>20</v>
      </c>
      <c r="M62" s="130">
        <v>43831</v>
      </c>
      <c r="N62" s="179">
        <v>2020000061</v>
      </c>
      <c r="O62" s="187">
        <v>2101020202</v>
      </c>
      <c r="Q62" s="188">
        <v>2100000</v>
      </c>
      <c r="R62" s="251"/>
      <c r="S62" s="130">
        <v>43832</v>
      </c>
      <c r="T62" s="130">
        <v>43832</v>
      </c>
      <c r="U62" s="110" t="s">
        <v>424</v>
      </c>
      <c r="V62" s="117"/>
      <c r="W62" s="117"/>
      <c r="X62" s="46"/>
      <c r="Y62" s="112"/>
      <c r="Z62" s="149">
        <v>43861</v>
      </c>
      <c r="AA62" s="117"/>
    </row>
    <row r="63" spans="1:27" ht="63" x14ac:dyDescent="0.25">
      <c r="A63" s="228">
        <v>62</v>
      </c>
      <c r="B63" s="110" t="s">
        <v>287</v>
      </c>
      <c r="C63" s="175" t="s">
        <v>627</v>
      </c>
      <c r="D63" s="112" t="s">
        <v>27</v>
      </c>
      <c r="E63" s="211">
        <v>1100000</v>
      </c>
      <c r="F63" s="204" t="s">
        <v>281</v>
      </c>
      <c r="G63" s="177">
        <v>1126452517</v>
      </c>
      <c r="H63" s="179">
        <v>2020000062</v>
      </c>
      <c r="I63" s="130">
        <v>43831</v>
      </c>
      <c r="J63" s="211">
        <v>1100000</v>
      </c>
      <c r="K63" s="250">
        <v>43831</v>
      </c>
      <c r="L63" s="117" t="s">
        <v>20</v>
      </c>
      <c r="M63" s="130">
        <v>43831</v>
      </c>
      <c r="N63" s="179">
        <v>2020000062</v>
      </c>
      <c r="O63" s="187">
        <v>2101020202</v>
      </c>
      <c r="Q63" s="188">
        <v>1100000</v>
      </c>
      <c r="R63" s="251"/>
      <c r="S63" s="130">
        <v>43832</v>
      </c>
      <c r="T63" s="130">
        <v>43832</v>
      </c>
      <c r="U63" s="110" t="s">
        <v>424</v>
      </c>
      <c r="V63" s="117"/>
      <c r="W63" s="117"/>
      <c r="X63" s="46"/>
      <c r="Y63" s="112"/>
      <c r="Z63" s="149">
        <v>43861</v>
      </c>
      <c r="AA63" s="117"/>
    </row>
    <row r="64" spans="1:27" ht="63" x14ac:dyDescent="0.25">
      <c r="A64" s="228">
        <v>63</v>
      </c>
      <c r="B64" s="110" t="s">
        <v>287</v>
      </c>
      <c r="C64" s="175" t="s">
        <v>643</v>
      </c>
      <c r="D64" s="112" t="s">
        <v>27</v>
      </c>
      <c r="E64" s="211">
        <v>1100000</v>
      </c>
      <c r="F64" s="204" t="s">
        <v>276</v>
      </c>
      <c r="G64" s="179">
        <v>1126454402</v>
      </c>
      <c r="H64" s="179">
        <v>2020000063</v>
      </c>
      <c r="I64" s="130">
        <v>43831</v>
      </c>
      <c r="J64" s="211">
        <v>1100000</v>
      </c>
      <c r="K64" s="250">
        <v>43831</v>
      </c>
      <c r="L64" s="117" t="s">
        <v>20</v>
      </c>
      <c r="M64" s="130">
        <v>43831</v>
      </c>
      <c r="N64" s="179">
        <v>2020000063</v>
      </c>
      <c r="O64" s="187">
        <v>2101020202</v>
      </c>
      <c r="Q64" s="188">
        <v>1100000</v>
      </c>
      <c r="R64" s="251"/>
      <c r="S64" s="130">
        <v>43832</v>
      </c>
      <c r="T64" s="130">
        <v>43832</v>
      </c>
      <c r="U64" s="120">
        <v>43832</v>
      </c>
      <c r="V64" s="117"/>
      <c r="W64" s="117"/>
      <c r="X64" s="46"/>
      <c r="Y64" s="112"/>
      <c r="Z64" s="149">
        <v>43861</v>
      </c>
      <c r="AA64" s="117"/>
    </row>
    <row r="65" spans="1:27" ht="29.25" customHeight="1" x14ac:dyDescent="0.25">
      <c r="A65" s="228">
        <v>64</v>
      </c>
      <c r="B65" s="110" t="s">
        <v>287</v>
      </c>
      <c r="C65" s="175" t="s">
        <v>644</v>
      </c>
      <c r="D65" s="112" t="s">
        <v>27</v>
      </c>
      <c r="E65" s="211">
        <v>1100000</v>
      </c>
      <c r="F65" s="204" t="s">
        <v>35</v>
      </c>
      <c r="G65" s="179">
        <v>1032479417</v>
      </c>
      <c r="H65" s="179">
        <v>2020000064</v>
      </c>
      <c r="I65" s="130">
        <v>43831</v>
      </c>
      <c r="J65" s="211">
        <v>1100000</v>
      </c>
      <c r="K65" s="250">
        <v>43831</v>
      </c>
      <c r="L65" s="117" t="s">
        <v>20</v>
      </c>
      <c r="M65" s="130">
        <v>43831</v>
      </c>
      <c r="N65" s="179">
        <v>2020000064</v>
      </c>
      <c r="O65" s="187">
        <v>2101020202</v>
      </c>
      <c r="Q65" s="188">
        <v>1100000</v>
      </c>
      <c r="R65" s="251"/>
      <c r="S65" s="130">
        <v>43832</v>
      </c>
      <c r="T65" s="130">
        <v>43832</v>
      </c>
      <c r="V65" s="117"/>
      <c r="W65" s="117"/>
      <c r="X65" s="46"/>
      <c r="Y65" s="112"/>
      <c r="Z65" s="149">
        <v>43861</v>
      </c>
      <c r="AA65" s="117"/>
    </row>
    <row r="66" spans="1:27" ht="63" x14ac:dyDescent="0.25">
      <c r="A66" s="228">
        <v>65</v>
      </c>
      <c r="B66" s="110" t="s">
        <v>287</v>
      </c>
      <c r="C66" s="175" t="s">
        <v>544</v>
      </c>
      <c r="D66" s="112" t="s">
        <v>27</v>
      </c>
      <c r="E66" s="211">
        <v>1100000</v>
      </c>
      <c r="F66" s="204" t="s">
        <v>34</v>
      </c>
      <c r="G66" s="179">
        <v>1126453412</v>
      </c>
      <c r="H66" s="179">
        <v>2020000065</v>
      </c>
      <c r="I66" s="130">
        <v>43831</v>
      </c>
      <c r="J66" s="211">
        <v>1100000</v>
      </c>
      <c r="K66" s="250">
        <v>43831</v>
      </c>
      <c r="L66" s="117" t="s">
        <v>20</v>
      </c>
      <c r="M66" s="130">
        <v>43831</v>
      </c>
      <c r="N66" s="179">
        <v>2020000065</v>
      </c>
      <c r="O66" s="187">
        <v>2101020202</v>
      </c>
      <c r="Q66" s="188">
        <v>1100000</v>
      </c>
      <c r="R66" s="251"/>
      <c r="S66" s="130">
        <v>43832</v>
      </c>
      <c r="T66" s="130">
        <v>43832</v>
      </c>
      <c r="U66" s="120">
        <v>43832</v>
      </c>
      <c r="V66" s="117"/>
      <c r="W66" s="117"/>
      <c r="X66" s="46"/>
      <c r="Y66" s="112"/>
      <c r="Z66" s="149">
        <v>43861</v>
      </c>
      <c r="AA66" s="117"/>
    </row>
    <row r="67" spans="1:27" ht="63" x14ac:dyDescent="0.25">
      <c r="A67" s="228">
        <v>66</v>
      </c>
      <c r="B67" s="110" t="s">
        <v>287</v>
      </c>
      <c r="C67" s="175" t="s">
        <v>645</v>
      </c>
      <c r="D67" s="112" t="s">
        <v>27</v>
      </c>
      <c r="E67" s="211">
        <v>1100000</v>
      </c>
      <c r="F67" s="204" t="s">
        <v>134</v>
      </c>
      <c r="G67" s="179">
        <v>1124852938</v>
      </c>
      <c r="H67" s="179">
        <v>2020000066</v>
      </c>
      <c r="I67" s="130">
        <v>43831</v>
      </c>
      <c r="J67" s="211">
        <v>1100000</v>
      </c>
      <c r="K67" s="250">
        <v>43831</v>
      </c>
      <c r="L67" s="117" t="s">
        <v>20</v>
      </c>
      <c r="M67" s="130">
        <v>43831</v>
      </c>
      <c r="N67" s="179">
        <v>2020000066</v>
      </c>
      <c r="O67" s="187">
        <v>2101020202</v>
      </c>
      <c r="Q67" s="188">
        <v>1100000</v>
      </c>
      <c r="R67" s="251"/>
      <c r="S67" s="130">
        <v>43832</v>
      </c>
      <c r="T67" s="130">
        <v>43832</v>
      </c>
      <c r="V67" s="117"/>
      <c r="W67" s="117"/>
      <c r="X67" s="46"/>
      <c r="Y67" s="112"/>
      <c r="Z67" s="149">
        <v>43861</v>
      </c>
      <c r="AA67" s="117"/>
    </row>
    <row r="68" spans="1:27" ht="63" x14ac:dyDescent="0.25">
      <c r="A68" s="228">
        <v>67</v>
      </c>
      <c r="B68" s="110" t="s">
        <v>287</v>
      </c>
      <c r="C68" s="175" t="s">
        <v>646</v>
      </c>
      <c r="D68" s="112" t="s">
        <v>27</v>
      </c>
      <c r="E68" s="211">
        <v>1100000</v>
      </c>
      <c r="F68" s="204" t="s">
        <v>555</v>
      </c>
      <c r="G68" s="179">
        <v>36953509</v>
      </c>
      <c r="H68" s="179">
        <v>2020000067</v>
      </c>
      <c r="I68" s="130">
        <v>43831</v>
      </c>
      <c r="J68" s="211">
        <v>1100000</v>
      </c>
      <c r="K68" s="250">
        <v>43831</v>
      </c>
      <c r="L68" s="117" t="s">
        <v>20</v>
      </c>
      <c r="M68" s="130">
        <v>43831</v>
      </c>
      <c r="N68" s="179">
        <v>2020000067</v>
      </c>
      <c r="O68" s="187">
        <v>2101020202</v>
      </c>
      <c r="Q68" s="188">
        <v>1100000</v>
      </c>
      <c r="R68" s="251"/>
      <c r="S68" s="130">
        <v>43832</v>
      </c>
      <c r="T68" s="130">
        <v>43832</v>
      </c>
      <c r="U68" s="120">
        <v>43832</v>
      </c>
      <c r="V68" s="117"/>
      <c r="W68" s="117"/>
      <c r="X68" s="46"/>
      <c r="Y68" s="112"/>
      <c r="Z68" s="149">
        <v>43861</v>
      </c>
      <c r="AA68" s="117"/>
    </row>
    <row r="69" spans="1:27" ht="47.25" customHeight="1" x14ac:dyDescent="0.25">
      <c r="A69" s="228">
        <v>68</v>
      </c>
      <c r="B69" s="110" t="s">
        <v>287</v>
      </c>
      <c r="C69" s="175" t="s">
        <v>647</v>
      </c>
      <c r="D69" s="112" t="s">
        <v>27</v>
      </c>
      <c r="E69" s="211">
        <v>1100000</v>
      </c>
      <c r="F69" s="204" t="s">
        <v>103</v>
      </c>
      <c r="G69" s="179">
        <v>1122338737</v>
      </c>
      <c r="H69" s="179">
        <v>2020000068</v>
      </c>
      <c r="I69" s="130">
        <v>43831</v>
      </c>
      <c r="J69" s="211">
        <v>1100000</v>
      </c>
      <c r="K69" s="250">
        <v>43831</v>
      </c>
      <c r="L69" s="117" t="s">
        <v>20</v>
      </c>
      <c r="M69" s="130">
        <v>43831</v>
      </c>
      <c r="N69" s="179">
        <v>2020000068</v>
      </c>
      <c r="O69" s="187">
        <v>2101020202</v>
      </c>
      <c r="Q69" s="188">
        <v>1100000</v>
      </c>
      <c r="R69" s="251"/>
      <c r="S69" s="130">
        <v>43832</v>
      </c>
      <c r="T69" s="130">
        <v>43832</v>
      </c>
      <c r="U69" s="120">
        <v>43832</v>
      </c>
      <c r="V69" s="117"/>
      <c r="W69" s="117"/>
      <c r="X69" s="46"/>
      <c r="Y69" s="112"/>
      <c r="Z69" s="149">
        <v>43861</v>
      </c>
      <c r="AA69" s="117"/>
    </row>
    <row r="70" spans="1:27" ht="63" x14ac:dyDescent="0.25">
      <c r="A70" s="228">
        <v>69</v>
      </c>
      <c r="B70" s="110" t="s">
        <v>287</v>
      </c>
      <c r="C70" s="175" t="s">
        <v>646</v>
      </c>
      <c r="D70" s="112" t="s">
        <v>27</v>
      </c>
      <c r="E70" s="211">
        <v>1100000</v>
      </c>
      <c r="F70" s="204" t="s">
        <v>147</v>
      </c>
      <c r="G70" s="179">
        <v>1126453203</v>
      </c>
      <c r="H70" s="179">
        <v>2020000069</v>
      </c>
      <c r="I70" s="130">
        <v>43831</v>
      </c>
      <c r="J70" s="211">
        <v>1100000</v>
      </c>
      <c r="K70" s="250">
        <v>43831</v>
      </c>
      <c r="L70" s="117" t="s">
        <v>20</v>
      </c>
      <c r="M70" s="130">
        <v>43831</v>
      </c>
      <c r="N70" s="179">
        <v>2020000069</v>
      </c>
      <c r="O70" s="187">
        <v>2101020202</v>
      </c>
      <c r="Q70" s="188">
        <v>1100000</v>
      </c>
      <c r="R70" s="251"/>
      <c r="S70" s="130">
        <v>43834</v>
      </c>
      <c r="T70" s="130">
        <v>43834</v>
      </c>
      <c r="U70" s="120">
        <v>43834</v>
      </c>
      <c r="V70" s="117"/>
      <c r="W70" s="117"/>
      <c r="X70" s="46"/>
      <c r="Y70" s="112"/>
      <c r="Z70" s="149">
        <v>43861</v>
      </c>
      <c r="AA70" s="117"/>
    </row>
    <row r="71" spans="1:27" ht="63" x14ac:dyDescent="0.25">
      <c r="A71" s="228">
        <v>70</v>
      </c>
      <c r="B71" s="110" t="s">
        <v>287</v>
      </c>
      <c r="C71" s="175" t="s">
        <v>544</v>
      </c>
      <c r="D71" s="112" t="s">
        <v>27</v>
      </c>
      <c r="E71" s="211">
        <v>1100000</v>
      </c>
      <c r="F71" s="204" t="s">
        <v>291</v>
      </c>
      <c r="G71" s="177">
        <v>1126452920</v>
      </c>
      <c r="H71" s="179">
        <v>2020000070</v>
      </c>
      <c r="I71" s="130">
        <v>43831</v>
      </c>
      <c r="J71" s="211">
        <v>1100000</v>
      </c>
      <c r="K71" s="250">
        <v>43831</v>
      </c>
      <c r="L71" s="117" t="s">
        <v>20</v>
      </c>
      <c r="M71" s="130">
        <v>43831</v>
      </c>
      <c r="N71" s="179">
        <v>2020000070</v>
      </c>
      <c r="O71" s="187">
        <v>2101020202</v>
      </c>
      <c r="Q71" s="188">
        <v>1100000</v>
      </c>
      <c r="R71" s="251"/>
      <c r="S71" s="130">
        <v>43833</v>
      </c>
      <c r="T71" s="130">
        <v>43833</v>
      </c>
      <c r="U71" s="120">
        <v>43833</v>
      </c>
      <c r="V71" s="117"/>
      <c r="W71" s="117"/>
      <c r="X71" s="46"/>
      <c r="Y71" s="112"/>
      <c r="Z71" s="149">
        <v>43861</v>
      </c>
      <c r="AA71" s="117"/>
    </row>
    <row r="72" spans="1:27" ht="63" x14ac:dyDescent="0.25">
      <c r="A72" s="228">
        <v>71</v>
      </c>
      <c r="B72" s="110" t="s">
        <v>287</v>
      </c>
      <c r="C72" s="175" t="s">
        <v>544</v>
      </c>
      <c r="D72" s="112" t="s">
        <v>27</v>
      </c>
      <c r="E72" s="211">
        <v>1100000</v>
      </c>
      <c r="F72" s="204" t="s">
        <v>254</v>
      </c>
      <c r="G72" s="177">
        <v>1089245081</v>
      </c>
      <c r="H72" s="179">
        <v>2020000071</v>
      </c>
      <c r="I72" s="130">
        <v>43831</v>
      </c>
      <c r="J72" s="211">
        <v>1100000</v>
      </c>
      <c r="K72" s="250">
        <v>43831</v>
      </c>
      <c r="L72" s="117" t="s">
        <v>20</v>
      </c>
      <c r="M72" s="130">
        <v>43831</v>
      </c>
      <c r="N72" s="179">
        <v>2020000071</v>
      </c>
      <c r="O72" s="187">
        <v>2101020202</v>
      </c>
      <c r="Q72" s="188">
        <v>1100000</v>
      </c>
      <c r="R72" s="251"/>
      <c r="S72" s="130">
        <v>43840</v>
      </c>
      <c r="T72" s="130">
        <v>43840</v>
      </c>
      <c r="V72" s="117"/>
      <c r="W72" s="117"/>
      <c r="X72" s="46"/>
      <c r="Y72" s="112"/>
      <c r="Z72" s="149">
        <v>43861</v>
      </c>
      <c r="AA72" s="117"/>
    </row>
    <row r="73" spans="1:27" ht="63" x14ac:dyDescent="0.25">
      <c r="A73" s="228">
        <v>72</v>
      </c>
      <c r="B73" s="110" t="s">
        <v>287</v>
      </c>
      <c r="C73" s="175" t="s">
        <v>544</v>
      </c>
      <c r="D73" s="112" t="s">
        <v>27</v>
      </c>
      <c r="E73" s="211">
        <v>1100000</v>
      </c>
      <c r="F73" s="204" t="s">
        <v>246</v>
      </c>
      <c r="G73" s="177">
        <v>66993423</v>
      </c>
      <c r="H73" s="179">
        <v>2020000072</v>
      </c>
      <c r="I73" s="130">
        <v>43831</v>
      </c>
      <c r="J73" s="211">
        <v>1100000</v>
      </c>
      <c r="K73" s="250">
        <v>43831</v>
      </c>
      <c r="L73" s="117" t="s">
        <v>20</v>
      </c>
      <c r="M73" s="130">
        <v>43831</v>
      </c>
      <c r="N73" s="179">
        <v>2020000072</v>
      </c>
      <c r="O73" s="187">
        <v>2101020202</v>
      </c>
      <c r="Q73" s="188">
        <v>1100000</v>
      </c>
      <c r="R73" s="251"/>
      <c r="S73" s="130">
        <v>43832</v>
      </c>
      <c r="T73" s="130">
        <v>43832</v>
      </c>
      <c r="U73" s="120">
        <v>43832</v>
      </c>
      <c r="V73" s="117"/>
      <c r="W73" s="117"/>
      <c r="X73" s="46"/>
      <c r="Y73" s="112"/>
      <c r="Z73" s="149">
        <v>43861</v>
      </c>
      <c r="AA73" s="117"/>
    </row>
    <row r="74" spans="1:27" ht="63" x14ac:dyDescent="0.25">
      <c r="A74" s="228">
        <v>73</v>
      </c>
      <c r="B74" s="110" t="s">
        <v>287</v>
      </c>
      <c r="C74" s="175" t="s">
        <v>544</v>
      </c>
      <c r="D74" s="112" t="s">
        <v>27</v>
      </c>
      <c r="E74" s="211">
        <v>1100000</v>
      </c>
      <c r="F74" s="204" t="s">
        <v>300</v>
      </c>
      <c r="G74" s="177">
        <v>1122339697</v>
      </c>
      <c r="H74" s="179">
        <v>2020000073</v>
      </c>
      <c r="I74" s="130">
        <v>43831</v>
      </c>
      <c r="J74" s="211">
        <v>1100000</v>
      </c>
      <c r="K74" s="250">
        <v>43831</v>
      </c>
      <c r="L74" s="117" t="s">
        <v>20</v>
      </c>
      <c r="M74" s="130">
        <v>43831</v>
      </c>
      <c r="N74" s="179">
        <v>2020000073</v>
      </c>
      <c r="O74" s="187">
        <v>2101020202</v>
      </c>
      <c r="Q74" s="188">
        <v>1100000</v>
      </c>
      <c r="R74" s="251"/>
      <c r="S74" s="130">
        <v>43832</v>
      </c>
      <c r="T74" s="130">
        <v>43832</v>
      </c>
      <c r="U74" s="120">
        <v>43832</v>
      </c>
      <c r="V74" s="117"/>
      <c r="W74" s="117"/>
      <c r="X74" s="46"/>
      <c r="Y74" s="112"/>
      <c r="Z74" s="149">
        <v>43861</v>
      </c>
      <c r="AA74" s="117"/>
    </row>
    <row r="75" spans="1:27" ht="63" x14ac:dyDescent="0.25">
      <c r="A75" s="228">
        <v>74</v>
      </c>
      <c r="B75" s="110" t="s">
        <v>287</v>
      </c>
      <c r="C75" s="175" t="s">
        <v>544</v>
      </c>
      <c r="D75" s="112" t="s">
        <v>27</v>
      </c>
      <c r="E75" s="211">
        <v>1100000</v>
      </c>
      <c r="F75" s="204" t="s">
        <v>601</v>
      </c>
      <c r="G75" s="177">
        <v>1126447090</v>
      </c>
      <c r="H75" s="179">
        <v>2020000074</v>
      </c>
      <c r="I75" s="130">
        <v>43831</v>
      </c>
      <c r="J75" s="211">
        <v>1100000</v>
      </c>
      <c r="K75" s="250">
        <v>43831</v>
      </c>
      <c r="L75" s="117" t="s">
        <v>20</v>
      </c>
      <c r="M75" s="130">
        <v>43831</v>
      </c>
      <c r="N75" s="179">
        <v>2020000074</v>
      </c>
      <c r="O75" s="187">
        <v>2101020202</v>
      </c>
      <c r="Q75" s="188">
        <v>1100000</v>
      </c>
      <c r="R75" s="251"/>
      <c r="S75" s="130">
        <v>43832</v>
      </c>
      <c r="T75" s="130">
        <v>43832</v>
      </c>
      <c r="U75" s="120">
        <v>43832</v>
      </c>
      <c r="V75" s="117"/>
      <c r="W75" s="117"/>
      <c r="X75" s="46"/>
      <c r="Y75" s="112"/>
      <c r="Z75" s="149">
        <v>43861</v>
      </c>
      <c r="AA75" s="117"/>
    </row>
    <row r="76" spans="1:27" ht="63" x14ac:dyDescent="0.25">
      <c r="A76" s="228">
        <v>75</v>
      </c>
      <c r="B76" s="110" t="s">
        <v>287</v>
      </c>
      <c r="C76" s="175" t="s">
        <v>544</v>
      </c>
      <c r="D76" s="112" t="s">
        <v>27</v>
      </c>
      <c r="E76" s="211">
        <v>1100000</v>
      </c>
      <c r="F76" s="204" t="s">
        <v>251</v>
      </c>
      <c r="G76" s="177">
        <v>1126455998</v>
      </c>
      <c r="H76" s="179">
        <v>2020000075</v>
      </c>
      <c r="I76" s="130">
        <v>43831</v>
      </c>
      <c r="J76" s="211">
        <v>1100000</v>
      </c>
      <c r="K76" s="250">
        <v>43831</v>
      </c>
      <c r="L76" s="117" t="s">
        <v>20</v>
      </c>
      <c r="M76" s="130">
        <v>43831</v>
      </c>
      <c r="N76" s="179">
        <v>2020000075</v>
      </c>
      <c r="O76" s="187">
        <v>2101020202</v>
      </c>
      <c r="Q76" s="188">
        <v>1100000</v>
      </c>
      <c r="R76" s="251"/>
      <c r="S76" s="130">
        <v>43832</v>
      </c>
      <c r="T76" s="130">
        <v>43832</v>
      </c>
      <c r="V76" s="117"/>
      <c r="W76" s="117"/>
      <c r="X76" s="46"/>
      <c r="Y76" s="112"/>
      <c r="Z76" s="149">
        <v>43861</v>
      </c>
      <c r="AA76" s="117"/>
    </row>
    <row r="77" spans="1:27" ht="63" x14ac:dyDescent="0.25">
      <c r="A77" s="228">
        <v>76</v>
      </c>
      <c r="B77" s="110" t="s">
        <v>287</v>
      </c>
      <c r="C77" s="175" t="s">
        <v>544</v>
      </c>
      <c r="D77" s="112" t="s">
        <v>27</v>
      </c>
      <c r="E77" s="211">
        <v>1100000</v>
      </c>
      <c r="F77" s="204" t="s">
        <v>272</v>
      </c>
      <c r="G77" s="179">
        <v>1085335977</v>
      </c>
      <c r="H77" s="179">
        <v>2020000076</v>
      </c>
      <c r="I77" s="130">
        <v>43831</v>
      </c>
      <c r="J77" s="211">
        <v>1100000</v>
      </c>
      <c r="K77" s="250">
        <v>43831</v>
      </c>
      <c r="L77" s="117" t="s">
        <v>20</v>
      </c>
      <c r="M77" s="130">
        <v>43831</v>
      </c>
      <c r="N77" s="179">
        <v>2020000076</v>
      </c>
      <c r="O77" s="187">
        <v>2101020202</v>
      </c>
      <c r="Q77" s="188">
        <v>1100000</v>
      </c>
      <c r="R77" s="251"/>
      <c r="S77" s="130">
        <v>43832</v>
      </c>
      <c r="T77" s="130">
        <v>43832</v>
      </c>
      <c r="U77" s="120">
        <v>43832</v>
      </c>
      <c r="V77" s="117"/>
      <c r="W77" s="117"/>
      <c r="X77" s="46"/>
      <c r="Y77" s="112"/>
      <c r="Z77" s="149">
        <v>43861</v>
      </c>
      <c r="AA77" s="117"/>
    </row>
    <row r="78" spans="1:27" ht="78.75" x14ac:dyDescent="0.25">
      <c r="A78" s="228">
        <v>77</v>
      </c>
      <c r="B78" s="110" t="s">
        <v>287</v>
      </c>
      <c r="C78" s="175" t="s">
        <v>648</v>
      </c>
      <c r="D78" s="112" t="s">
        <v>27</v>
      </c>
      <c r="E78" s="211">
        <v>1100000</v>
      </c>
      <c r="F78" s="204" t="s">
        <v>275</v>
      </c>
      <c r="G78" s="179">
        <v>41121154</v>
      </c>
      <c r="H78" s="179">
        <v>2020000077</v>
      </c>
      <c r="I78" s="130">
        <v>43831</v>
      </c>
      <c r="J78" s="211">
        <v>1100000</v>
      </c>
      <c r="K78" s="250">
        <v>43831</v>
      </c>
      <c r="L78" s="117" t="s">
        <v>20</v>
      </c>
      <c r="M78" s="130">
        <v>43831</v>
      </c>
      <c r="N78" s="179">
        <v>2020000077</v>
      </c>
      <c r="O78" s="187">
        <v>2101020202</v>
      </c>
      <c r="Q78" s="188">
        <v>1100000</v>
      </c>
      <c r="R78" s="251"/>
      <c r="S78" s="130">
        <v>43834</v>
      </c>
      <c r="T78" s="130">
        <v>43834</v>
      </c>
      <c r="U78" s="120">
        <v>43834</v>
      </c>
      <c r="V78" s="117"/>
      <c r="W78" s="117"/>
      <c r="X78" s="46"/>
      <c r="Y78" s="112"/>
      <c r="Z78" s="149">
        <v>43861</v>
      </c>
      <c r="AA78" s="117"/>
    </row>
    <row r="79" spans="1:27" ht="63" x14ac:dyDescent="0.25">
      <c r="A79" s="228">
        <v>78</v>
      </c>
      <c r="B79" s="110" t="s">
        <v>287</v>
      </c>
      <c r="C79" s="175" t="s">
        <v>644</v>
      </c>
      <c r="D79" s="112" t="s">
        <v>27</v>
      </c>
      <c r="E79" s="211">
        <v>1100000</v>
      </c>
      <c r="F79" s="204" t="s">
        <v>277</v>
      </c>
      <c r="G79" s="179">
        <v>1122342748</v>
      </c>
      <c r="H79" s="179">
        <v>2020000078</v>
      </c>
      <c r="I79" s="130">
        <v>43831</v>
      </c>
      <c r="J79" s="211">
        <v>1100000</v>
      </c>
      <c r="K79" s="250">
        <v>43831</v>
      </c>
      <c r="L79" s="117" t="s">
        <v>20</v>
      </c>
      <c r="M79" s="130">
        <v>43831</v>
      </c>
      <c r="N79" s="179">
        <v>2020000078</v>
      </c>
      <c r="O79" s="187">
        <v>2101020202</v>
      </c>
      <c r="Q79" s="188">
        <v>1100000</v>
      </c>
      <c r="R79" s="251"/>
      <c r="S79" s="130">
        <v>43832</v>
      </c>
      <c r="T79" s="130">
        <v>43832</v>
      </c>
      <c r="U79" s="120">
        <v>43832</v>
      </c>
      <c r="V79" s="117"/>
      <c r="W79" s="117"/>
      <c r="X79" s="46"/>
      <c r="Y79" s="112"/>
      <c r="Z79" s="149">
        <v>43861</v>
      </c>
      <c r="AA79" s="117"/>
    </row>
    <row r="80" spans="1:27" ht="63" x14ac:dyDescent="0.25">
      <c r="A80" s="228">
        <v>79</v>
      </c>
      <c r="B80" s="110" t="s">
        <v>287</v>
      </c>
      <c r="C80" s="175" t="s">
        <v>541</v>
      </c>
      <c r="D80" s="112" t="s">
        <v>27</v>
      </c>
      <c r="E80" s="211">
        <v>1100000</v>
      </c>
      <c r="F80" s="204" t="s">
        <v>180</v>
      </c>
      <c r="G80" s="179">
        <v>112221047</v>
      </c>
      <c r="H80" s="179">
        <v>2020000079</v>
      </c>
      <c r="I80" s="130">
        <v>43831</v>
      </c>
      <c r="J80" s="211">
        <v>1100000</v>
      </c>
      <c r="K80" s="250">
        <v>43831</v>
      </c>
      <c r="L80" s="117" t="s">
        <v>20</v>
      </c>
      <c r="M80" s="130">
        <v>43831</v>
      </c>
      <c r="N80" s="179">
        <v>2020000079</v>
      </c>
      <c r="O80" s="187">
        <v>2101020202</v>
      </c>
      <c r="Q80" s="188">
        <v>1100000</v>
      </c>
      <c r="R80" s="251"/>
      <c r="S80" s="130">
        <v>43832</v>
      </c>
      <c r="T80" s="130">
        <v>43832</v>
      </c>
      <c r="V80" s="117"/>
      <c r="W80" s="117"/>
      <c r="X80" s="46"/>
      <c r="Y80" s="112"/>
      <c r="Z80" s="149">
        <v>43861</v>
      </c>
      <c r="AA80" s="117"/>
    </row>
    <row r="81" spans="1:27" ht="78.75" x14ac:dyDescent="0.25">
      <c r="A81" s="228">
        <v>80</v>
      </c>
      <c r="B81" s="110" t="s">
        <v>287</v>
      </c>
      <c r="C81" s="175" t="s">
        <v>649</v>
      </c>
      <c r="D81" s="112" t="s">
        <v>27</v>
      </c>
      <c r="E81" s="211">
        <v>1200000</v>
      </c>
      <c r="F81" s="204" t="s">
        <v>273</v>
      </c>
      <c r="G81" s="179">
        <v>1126449968</v>
      </c>
      <c r="H81" s="179">
        <v>2020000080</v>
      </c>
      <c r="I81" s="130">
        <v>43831</v>
      </c>
      <c r="J81" s="211">
        <v>1200000</v>
      </c>
      <c r="K81" s="250">
        <v>43831</v>
      </c>
      <c r="L81" s="117" t="s">
        <v>20</v>
      </c>
      <c r="M81" s="130">
        <v>43831</v>
      </c>
      <c r="N81" s="179">
        <v>2020000080</v>
      </c>
      <c r="O81" s="187">
        <v>2101020202</v>
      </c>
      <c r="Q81" s="188">
        <v>1200000</v>
      </c>
      <c r="R81" s="251"/>
      <c r="S81" s="130">
        <v>43833</v>
      </c>
      <c r="T81" s="130">
        <v>43833</v>
      </c>
      <c r="V81" s="117"/>
      <c r="W81" s="117"/>
      <c r="X81" s="46"/>
      <c r="Y81" s="112"/>
      <c r="Z81" s="149">
        <v>43861</v>
      </c>
      <c r="AA81" s="117"/>
    </row>
    <row r="82" spans="1:27" ht="78.75" x14ac:dyDescent="0.25">
      <c r="A82" s="228">
        <v>81</v>
      </c>
      <c r="B82" s="110" t="s">
        <v>287</v>
      </c>
      <c r="C82" s="220" t="s">
        <v>650</v>
      </c>
      <c r="D82" s="112" t="s">
        <v>27</v>
      </c>
      <c r="E82" s="211">
        <v>1200000</v>
      </c>
      <c r="F82" s="203" t="s">
        <v>283</v>
      </c>
      <c r="G82" s="180">
        <v>59862062</v>
      </c>
      <c r="H82" s="179">
        <v>2020000081</v>
      </c>
      <c r="I82" s="130">
        <v>43831</v>
      </c>
      <c r="J82" s="211">
        <v>1200000</v>
      </c>
      <c r="K82" s="250">
        <v>43831</v>
      </c>
      <c r="L82" s="117" t="s">
        <v>20</v>
      </c>
      <c r="M82" s="130">
        <v>43831</v>
      </c>
      <c r="N82" s="179">
        <v>2020000081</v>
      </c>
      <c r="O82" s="187">
        <v>2101020202</v>
      </c>
      <c r="Q82" s="188">
        <v>1200000</v>
      </c>
      <c r="R82" s="251"/>
      <c r="S82" s="130">
        <v>43840</v>
      </c>
      <c r="T82" s="130">
        <v>43840</v>
      </c>
      <c r="V82" s="117"/>
      <c r="W82" s="117"/>
      <c r="X82" s="46"/>
      <c r="Y82" s="112"/>
      <c r="Z82" s="149">
        <v>43861</v>
      </c>
      <c r="AA82" s="117"/>
    </row>
    <row r="83" spans="1:27" ht="47.25" x14ac:dyDescent="0.25">
      <c r="A83" s="228">
        <v>82</v>
      </c>
      <c r="B83" s="110" t="s">
        <v>287</v>
      </c>
      <c r="C83" s="175" t="s">
        <v>651</v>
      </c>
      <c r="D83" s="112" t="s">
        <v>27</v>
      </c>
      <c r="E83" s="211">
        <v>1200000</v>
      </c>
      <c r="F83" s="204" t="s">
        <v>235</v>
      </c>
      <c r="G83" s="179">
        <v>1085270488</v>
      </c>
      <c r="H83" s="179">
        <v>2020000082</v>
      </c>
      <c r="I83" s="130">
        <v>43831</v>
      </c>
      <c r="J83" s="211">
        <v>1200000</v>
      </c>
      <c r="K83" s="250">
        <v>43831</v>
      </c>
      <c r="L83" s="117" t="s">
        <v>20</v>
      </c>
      <c r="M83" s="130">
        <v>43831</v>
      </c>
      <c r="N83" s="179">
        <v>2020000082</v>
      </c>
      <c r="O83" s="187">
        <v>2101020202</v>
      </c>
      <c r="Q83" s="188">
        <v>1200000</v>
      </c>
      <c r="R83" s="251"/>
      <c r="S83" s="130">
        <v>43832</v>
      </c>
      <c r="T83" s="130">
        <v>43832</v>
      </c>
      <c r="U83" s="110" t="s">
        <v>424</v>
      </c>
      <c r="V83" s="117"/>
      <c r="W83" s="117"/>
      <c r="X83" s="46"/>
      <c r="Y83" s="112"/>
      <c r="Z83" s="149">
        <v>43861</v>
      </c>
      <c r="AA83" s="117"/>
    </row>
    <row r="84" spans="1:27" ht="78.75" x14ac:dyDescent="0.25">
      <c r="A84" s="228">
        <v>83</v>
      </c>
      <c r="B84" s="110" t="s">
        <v>287</v>
      </c>
      <c r="C84" s="175" t="s">
        <v>652</v>
      </c>
      <c r="D84" s="112" t="s">
        <v>209</v>
      </c>
      <c r="E84" s="211">
        <v>23000000</v>
      </c>
      <c r="F84" s="204" t="s">
        <v>286</v>
      </c>
      <c r="G84" s="177">
        <v>69006821</v>
      </c>
      <c r="H84" s="179">
        <v>2020000083</v>
      </c>
      <c r="I84" s="130">
        <v>43831</v>
      </c>
      <c r="J84" s="211">
        <v>23000000</v>
      </c>
      <c r="K84" s="250">
        <v>43831</v>
      </c>
      <c r="L84" s="117" t="s">
        <v>20</v>
      </c>
      <c r="M84" s="130">
        <v>43831</v>
      </c>
      <c r="N84" s="179">
        <v>2020000083</v>
      </c>
      <c r="O84" s="187">
        <v>220306</v>
      </c>
      <c r="Q84" s="188">
        <v>23000000</v>
      </c>
      <c r="R84" s="251"/>
      <c r="S84" s="130">
        <v>43832</v>
      </c>
      <c r="T84" s="130">
        <v>43832</v>
      </c>
      <c r="V84" s="117"/>
      <c r="W84" s="117"/>
      <c r="X84" s="46"/>
      <c r="Y84" s="112"/>
      <c r="Z84" s="149">
        <v>43861</v>
      </c>
      <c r="AA84" s="117"/>
    </row>
    <row r="85" spans="1:27" ht="47.25" x14ac:dyDescent="0.25">
      <c r="A85" s="228">
        <v>84</v>
      </c>
      <c r="B85" s="110" t="s">
        <v>287</v>
      </c>
      <c r="C85" s="175" t="s">
        <v>653</v>
      </c>
      <c r="D85" s="117" t="s">
        <v>27</v>
      </c>
      <c r="E85" s="211">
        <v>1137500</v>
      </c>
      <c r="F85" s="204" t="s">
        <v>215</v>
      </c>
      <c r="G85" s="177">
        <v>98390917</v>
      </c>
      <c r="H85" s="179">
        <v>2020000084</v>
      </c>
      <c r="I85" s="130">
        <v>43831</v>
      </c>
      <c r="J85" s="211">
        <v>1137500</v>
      </c>
      <c r="K85" s="250">
        <v>43831</v>
      </c>
      <c r="L85" s="117" t="s">
        <v>20</v>
      </c>
      <c r="M85" s="130">
        <v>43831</v>
      </c>
      <c r="N85" s="179">
        <v>2020000084</v>
      </c>
      <c r="O85" s="187">
        <v>21020401</v>
      </c>
      <c r="Q85" s="188">
        <v>1137500</v>
      </c>
      <c r="R85" s="251"/>
      <c r="S85" s="130">
        <v>43834</v>
      </c>
      <c r="T85" s="130">
        <v>43834</v>
      </c>
      <c r="V85" s="117"/>
      <c r="W85" s="117"/>
      <c r="X85" s="46"/>
      <c r="Y85" s="112"/>
      <c r="Z85" s="149">
        <v>43861</v>
      </c>
      <c r="AA85" s="117"/>
    </row>
    <row r="86" spans="1:27" ht="47.25" x14ac:dyDescent="0.25">
      <c r="A86" s="228">
        <v>84</v>
      </c>
      <c r="B86" s="110" t="s">
        <v>287</v>
      </c>
      <c r="C86" s="175" t="s">
        <v>653</v>
      </c>
      <c r="D86" s="117" t="s">
        <v>27</v>
      </c>
      <c r="E86" s="211">
        <v>1137500</v>
      </c>
      <c r="F86" s="204" t="s">
        <v>215</v>
      </c>
      <c r="G86" s="177">
        <v>98390917</v>
      </c>
      <c r="H86" s="179">
        <v>2020000084</v>
      </c>
      <c r="I86" s="130">
        <v>43831</v>
      </c>
      <c r="J86" s="211">
        <v>1137500</v>
      </c>
      <c r="K86" s="250">
        <v>43831</v>
      </c>
      <c r="L86" s="117" t="s">
        <v>20</v>
      </c>
      <c r="M86" s="130">
        <v>43831</v>
      </c>
      <c r="N86" s="179">
        <v>2020000084</v>
      </c>
      <c r="O86" s="187">
        <v>21020402</v>
      </c>
      <c r="Q86" s="188">
        <v>1137500</v>
      </c>
      <c r="R86" s="251"/>
      <c r="S86" s="130">
        <v>43834</v>
      </c>
      <c r="T86" s="130">
        <v>43834</v>
      </c>
      <c r="V86" s="117"/>
      <c r="W86" s="117"/>
      <c r="X86" s="46"/>
      <c r="Y86" s="112"/>
      <c r="Z86" s="149">
        <v>43861</v>
      </c>
      <c r="AA86" s="117"/>
    </row>
    <row r="87" spans="1:27" ht="63" x14ac:dyDescent="0.25">
      <c r="A87" s="228">
        <v>85</v>
      </c>
      <c r="B87" s="110" t="s">
        <v>287</v>
      </c>
      <c r="C87" s="175" t="s">
        <v>556</v>
      </c>
      <c r="D87" s="117" t="s">
        <v>209</v>
      </c>
      <c r="E87" s="211">
        <v>12500000</v>
      </c>
      <c r="F87" s="204" t="s">
        <v>207</v>
      </c>
      <c r="G87" s="179">
        <v>55207128</v>
      </c>
      <c r="H87" s="179">
        <v>2020000085</v>
      </c>
      <c r="I87" s="130">
        <v>43831</v>
      </c>
      <c r="J87" s="211">
        <v>12500000</v>
      </c>
      <c r="K87" s="250">
        <f>I87</f>
        <v>43831</v>
      </c>
      <c r="L87" s="117" t="s">
        <v>20</v>
      </c>
      <c r="M87" s="130">
        <v>43831</v>
      </c>
      <c r="N87" s="179">
        <v>2020000085</v>
      </c>
      <c r="O87" s="187">
        <v>210201010102</v>
      </c>
      <c r="Q87" s="188">
        <v>12500000</v>
      </c>
      <c r="R87" s="251"/>
      <c r="S87" s="130">
        <v>43833</v>
      </c>
      <c r="T87" s="117" t="s">
        <v>340</v>
      </c>
      <c r="V87" s="117"/>
      <c r="W87" s="117"/>
      <c r="X87" s="46"/>
      <c r="Y87" s="112"/>
      <c r="Z87" s="149">
        <v>43861</v>
      </c>
      <c r="AA87" s="117"/>
    </row>
    <row r="88" spans="1:27" ht="63" x14ac:dyDescent="0.25">
      <c r="A88" s="228">
        <v>85</v>
      </c>
      <c r="B88" s="110" t="s">
        <v>287</v>
      </c>
      <c r="C88" s="175" t="s">
        <v>556</v>
      </c>
      <c r="D88" s="117" t="s">
        <v>209</v>
      </c>
      <c r="E88" s="211">
        <v>12500000</v>
      </c>
      <c r="F88" s="204" t="s">
        <v>207</v>
      </c>
      <c r="G88" s="179">
        <v>55207128</v>
      </c>
      <c r="H88" s="179">
        <v>2020000085</v>
      </c>
      <c r="I88" s="130">
        <v>43831</v>
      </c>
      <c r="J88" s="211">
        <v>12500000</v>
      </c>
      <c r="K88" s="250">
        <f>I88</f>
        <v>43831</v>
      </c>
      <c r="L88" s="117" t="s">
        <v>20</v>
      </c>
      <c r="M88" s="130">
        <v>43831</v>
      </c>
      <c r="N88" s="179">
        <v>2020000085</v>
      </c>
      <c r="O88" s="187">
        <v>210201020102</v>
      </c>
      <c r="Q88" s="188">
        <v>12500000</v>
      </c>
      <c r="R88" s="251"/>
      <c r="S88" s="130">
        <v>43833</v>
      </c>
      <c r="T88" s="117" t="s">
        <v>340</v>
      </c>
      <c r="V88" s="117"/>
      <c r="W88" s="117"/>
      <c r="X88" s="46"/>
      <c r="Y88" s="112"/>
      <c r="Z88" s="149">
        <v>43861</v>
      </c>
      <c r="AA88" s="117"/>
    </row>
    <row r="89" spans="1:27" ht="29.25" customHeight="1" x14ac:dyDescent="0.25">
      <c r="A89" s="228">
        <v>86</v>
      </c>
      <c r="B89" s="110" t="s">
        <v>287</v>
      </c>
      <c r="C89" s="220" t="s">
        <v>642</v>
      </c>
      <c r="D89" s="117" t="s">
        <v>27</v>
      </c>
      <c r="E89" s="211">
        <v>2100000</v>
      </c>
      <c r="F89" s="204" t="s">
        <v>318</v>
      </c>
      <c r="G89" s="179">
        <v>1086132081</v>
      </c>
      <c r="H89" s="179">
        <v>2020000086</v>
      </c>
      <c r="I89" s="130">
        <v>43831</v>
      </c>
      <c r="J89" s="211">
        <v>2100000</v>
      </c>
      <c r="K89" s="250">
        <f>I89</f>
        <v>43831</v>
      </c>
      <c r="L89" s="117" t="s">
        <v>20</v>
      </c>
      <c r="M89" s="130">
        <v>43831</v>
      </c>
      <c r="N89" s="179">
        <v>2020000086</v>
      </c>
      <c r="O89" s="187">
        <v>2101020202</v>
      </c>
      <c r="Q89" s="188">
        <v>2100000</v>
      </c>
      <c r="R89" s="251"/>
      <c r="S89" s="130">
        <v>43832</v>
      </c>
      <c r="T89" s="130">
        <v>43832</v>
      </c>
      <c r="U89" s="110" t="s">
        <v>424</v>
      </c>
      <c r="V89" s="117"/>
      <c r="W89" s="117"/>
      <c r="X89" s="46"/>
      <c r="Y89" s="112"/>
      <c r="Z89" s="149">
        <v>43861</v>
      </c>
      <c r="AA89" s="117"/>
    </row>
    <row r="90" spans="1:27" ht="78.75" x14ac:dyDescent="0.25">
      <c r="A90" s="228">
        <v>87</v>
      </c>
      <c r="B90" s="110" t="s">
        <v>287</v>
      </c>
      <c r="C90" s="175" t="s">
        <v>654</v>
      </c>
      <c r="D90" s="112" t="s">
        <v>27</v>
      </c>
      <c r="E90" s="211">
        <v>2200000</v>
      </c>
      <c r="F90" s="204" t="s">
        <v>136</v>
      </c>
      <c r="G90" s="179">
        <v>87102782</v>
      </c>
      <c r="H90" s="179">
        <v>2020000087</v>
      </c>
      <c r="I90" s="130">
        <v>43831</v>
      </c>
      <c r="J90" s="211">
        <v>2200000</v>
      </c>
      <c r="K90" s="250">
        <v>43832</v>
      </c>
      <c r="L90" s="117" t="s">
        <v>20</v>
      </c>
      <c r="M90" s="130">
        <v>43832</v>
      </c>
      <c r="N90" s="179">
        <v>2020000087</v>
      </c>
      <c r="O90" s="187">
        <v>2101020201</v>
      </c>
      <c r="Q90" s="188">
        <v>2200000</v>
      </c>
      <c r="R90" s="251"/>
      <c r="S90" s="130">
        <v>43834</v>
      </c>
      <c r="T90" s="130">
        <v>43834</v>
      </c>
      <c r="U90" s="110" t="s">
        <v>424</v>
      </c>
      <c r="V90" s="117"/>
      <c r="W90" s="117"/>
      <c r="X90" s="46"/>
      <c r="Y90" s="112"/>
      <c r="Z90" s="149">
        <v>43861</v>
      </c>
      <c r="AA90" s="117"/>
    </row>
    <row r="91" spans="1:27" ht="96.75" customHeight="1" x14ac:dyDescent="0.25">
      <c r="A91" s="228">
        <v>88</v>
      </c>
      <c r="B91" s="110" t="s">
        <v>287</v>
      </c>
      <c r="C91" s="175" t="s">
        <v>655</v>
      </c>
      <c r="D91" s="112" t="s">
        <v>27</v>
      </c>
      <c r="E91" s="211">
        <v>30000000</v>
      </c>
      <c r="F91" s="204" t="s">
        <v>225</v>
      </c>
      <c r="G91" s="179">
        <v>27474807</v>
      </c>
      <c r="H91" s="179">
        <v>2020000088</v>
      </c>
      <c r="I91" s="130">
        <v>43831</v>
      </c>
      <c r="J91" s="211">
        <v>30000000</v>
      </c>
      <c r="K91" s="250">
        <v>43832</v>
      </c>
      <c r="L91" s="117" t="s">
        <v>20</v>
      </c>
      <c r="M91" s="130">
        <v>43832</v>
      </c>
      <c r="N91" s="179">
        <v>2020000088</v>
      </c>
      <c r="O91" s="187">
        <v>2101020201</v>
      </c>
      <c r="Q91" s="188">
        <v>30000000</v>
      </c>
      <c r="R91" s="251"/>
      <c r="S91" s="130">
        <v>43845</v>
      </c>
      <c r="T91" s="130">
        <v>43845</v>
      </c>
      <c r="V91" s="117"/>
      <c r="W91" s="117"/>
      <c r="X91" s="46"/>
      <c r="Y91" s="112"/>
      <c r="Z91" s="149">
        <v>43861</v>
      </c>
      <c r="AA91" s="117"/>
    </row>
    <row r="92" spans="1:27" ht="110.25" x14ac:dyDescent="0.25">
      <c r="A92" s="228">
        <v>89</v>
      </c>
      <c r="B92" s="110" t="s">
        <v>287</v>
      </c>
      <c r="C92" s="219" t="s">
        <v>656</v>
      </c>
      <c r="D92" s="112" t="s">
        <v>27</v>
      </c>
      <c r="E92" s="211">
        <v>5500000</v>
      </c>
      <c r="F92" s="203" t="s">
        <v>233</v>
      </c>
      <c r="G92" s="176">
        <v>900120195</v>
      </c>
      <c r="H92" s="179">
        <v>2020000089</v>
      </c>
      <c r="I92" s="130">
        <v>43831</v>
      </c>
      <c r="J92" s="211">
        <v>5500000</v>
      </c>
      <c r="K92" s="250">
        <v>43832</v>
      </c>
      <c r="L92" s="117" t="s">
        <v>20</v>
      </c>
      <c r="M92" s="130">
        <v>43832</v>
      </c>
      <c r="N92" s="179">
        <v>2020000089</v>
      </c>
      <c r="O92" s="187">
        <v>2101020201</v>
      </c>
      <c r="Q92" s="188">
        <v>5500000</v>
      </c>
      <c r="R92" s="251"/>
      <c r="S92" s="130">
        <v>43833</v>
      </c>
      <c r="T92" s="130">
        <v>43833</v>
      </c>
      <c r="U92" s="110" t="s">
        <v>424</v>
      </c>
      <c r="V92" s="117"/>
      <c r="W92" s="117"/>
      <c r="X92" s="46"/>
      <c r="Y92" s="112"/>
      <c r="Z92" s="149">
        <v>43861</v>
      </c>
      <c r="AA92" s="117"/>
    </row>
    <row r="93" spans="1:27" ht="47.25" x14ac:dyDescent="0.25">
      <c r="A93" s="228">
        <v>90</v>
      </c>
      <c r="B93" s="110" t="s">
        <v>287</v>
      </c>
      <c r="C93" s="219" t="s">
        <v>657</v>
      </c>
      <c r="D93" s="112" t="s">
        <v>27</v>
      </c>
      <c r="E93" s="211">
        <v>3000000</v>
      </c>
      <c r="F93" s="203" t="s">
        <v>118</v>
      </c>
      <c r="G93" s="176">
        <v>87715464</v>
      </c>
      <c r="H93" s="179">
        <v>2020000090</v>
      </c>
      <c r="I93" s="130">
        <v>43831</v>
      </c>
      <c r="J93" s="211">
        <v>3000000</v>
      </c>
      <c r="K93" s="250">
        <v>43832</v>
      </c>
      <c r="L93" s="117" t="s">
        <v>20</v>
      </c>
      <c r="M93" s="130">
        <v>43832</v>
      </c>
      <c r="N93" s="179">
        <v>2020000090</v>
      </c>
      <c r="O93" s="187">
        <v>2101020101</v>
      </c>
      <c r="Q93" s="188">
        <v>3000000</v>
      </c>
      <c r="R93" s="251"/>
      <c r="S93" s="130">
        <v>43834</v>
      </c>
      <c r="T93" s="130">
        <v>43834</v>
      </c>
      <c r="V93" s="117"/>
      <c r="W93" s="117"/>
      <c r="X93" s="46"/>
      <c r="Y93" s="112"/>
      <c r="Z93" s="149">
        <v>43861</v>
      </c>
      <c r="AA93" s="117"/>
    </row>
    <row r="94" spans="1:27" ht="78.75" x14ac:dyDescent="0.25">
      <c r="A94" s="228">
        <v>91</v>
      </c>
      <c r="B94" s="110" t="s">
        <v>287</v>
      </c>
      <c r="C94" s="219" t="s">
        <v>658</v>
      </c>
      <c r="D94" s="112" t="s">
        <v>27</v>
      </c>
      <c r="E94" s="211">
        <v>2000000</v>
      </c>
      <c r="F94" s="203" t="s">
        <v>106</v>
      </c>
      <c r="G94" s="176">
        <v>36952777</v>
      </c>
      <c r="H94" s="179">
        <v>2020000091</v>
      </c>
      <c r="I94" s="130">
        <v>43831</v>
      </c>
      <c r="J94" s="211">
        <v>2000000</v>
      </c>
      <c r="K94" s="250">
        <v>43832</v>
      </c>
      <c r="L94" s="117" t="s">
        <v>20</v>
      </c>
      <c r="M94" s="130">
        <v>43832</v>
      </c>
      <c r="N94" s="179">
        <v>2020000091</v>
      </c>
      <c r="O94" s="187">
        <v>2101020101</v>
      </c>
      <c r="Q94" s="188">
        <v>2000000</v>
      </c>
      <c r="R94" s="251"/>
      <c r="S94" s="130">
        <v>43834</v>
      </c>
      <c r="T94" s="130">
        <v>43834</v>
      </c>
      <c r="V94" s="117"/>
      <c r="W94" s="117"/>
      <c r="X94" s="46"/>
      <c r="Y94" s="112"/>
      <c r="Z94" s="149">
        <v>43861</v>
      </c>
      <c r="AA94" s="117"/>
    </row>
    <row r="95" spans="1:27" ht="78.75" x14ac:dyDescent="0.25">
      <c r="A95" s="228">
        <v>92</v>
      </c>
      <c r="B95" s="110" t="s">
        <v>287</v>
      </c>
      <c r="C95" s="175" t="s">
        <v>659</v>
      </c>
      <c r="D95" s="112" t="s">
        <v>27</v>
      </c>
      <c r="E95" s="211">
        <v>20000000</v>
      </c>
      <c r="F95" s="204" t="s">
        <v>204</v>
      </c>
      <c r="G95" s="177">
        <v>34550550</v>
      </c>
      <c r="H95" s="179">
        <v>2020000092</v>
      </c>
      <c r="I95" s="130">
        <v>43831</v>
      </c>
      <c r="J95" s="211">
        <v>20000000</v>
      </c>
      <c r="K95" s="250">
        <v>43832</v>
      </c>
      <c r="L95" s="117" t="s">
        <v>20</v>
      </c>
      <c r="M95" s="130">
        <v>43832</v>
      </c>
      <c r="N95" s="179">
        <v>2020000092</v>
      </c>
      <c r="O95" s="187">
        <v>2101020101</v>
      </c>
      <c r="Q95" s="188">
        <v>20000000</v>
      </c>
      <c r="R95" s="251"/>
      <c r="S95" s="130">
        <v>43834</v>
      </c>
      <c r="T95" s="130">
        <v>43834</v>
      </c>
      <c r="U95" s="110" t="s">
        <v>424</v>
      </c>
      <c r="V95" s="117"/>
      <c r="W95" s="117"/>
      <c r="X95" s="46"/>
      <c r="Y95" s="112"/>
      <c r="Z95" s="149">
        <v>43861</v>
      </c>
      <c r="AA95" s="117"/>
    </row>
    <row r="96" spans="1:27" ht="47.25" x14ac:dyDescent="0.25">
      <c r="A96" s="228">
        <v>93</v>
      </c>
      <c r="B96" s="110" t="s">
        <v>287</v>
      </c>
      <c r="C96" s="175" t="s">
        <v>660</v>
      </c>
      <c r="D96" s="112" t="s">
        <v>27</v>
      </c>
      <c r="E96" s="211">
        <f>3000000*3</f>
        <v>9000000</v>
      </c>
      <c r="F96" s="204" t="s">
        <v>317</v>
      </c>
      <c r="G96" s="178">
        <v>4612887</v>
      </c>
      <c r="H96" s="179">
        <v>2020000093</v>
      </c>
      <c r="I96" s="130">
        <v>43831</v>
      </c>
      <c r="J96" s="211">
        <f>3000000*3</f>
        <v>9000000</v>
      </c>
      <c r="K96" s="250">
        <v>43832</v>
      </c>
      <c r="L96" s="117" t="s">
        <v>20</v>
      </c>
      <c r="M96" s="130">
        <v>43832</v>
      </c>
      <c r="N96" s="179">
        <v>2020000093</v>
      </c>
      <c r="O96" s="187">
        <v>2101020101</v>
      </c>
      <c r="Q96" s="188">
        <f>3000000*3</f>
        <v>9000000</v>
      </c>
      <c r="R96" s="251"/>
      <c r="S96" s="130">
        <v>43834</v>
      </c>
      <c r="T96" s="130">
        <v>43834</v>
      </c>
      <c r="V96" s="117"/>
      <c r="W96" s="117"/>
      <c r="X96" s="46"/>
      <c r="Y96" s="112"/>
      <c r="Z96" s="149">
        <v>43921</v>
      </c>
      <c r="AA96" s="117"/>
    </row>
    <row r="97" spans="1:27" ht="87.75" customHeight="1" x14ac:dyDescent="0.25">
      <c r="A97" s="228">
        <v>94</v>
      </c>
      <c r="B97" s="110" t="s">
        <v>287</v>
      </c>
      <c r="C97" s="219" t="s">
        <v>661</v>
      </c>
      <c r="D97" s="112" t="s">
        <v>27</v>
      </c>
      <c r="E97" s="211">
        <v>1800000</v>
      </c>
      <c r="F97" s="203" t="s">
        <v>135</v>
      </c>
      <c r="G97" s="176">
        <v>1126451776</v>
      </c>
      <c r="H97" s="179">
        <v>2020000094</v>
      </c>
      <c r="I97" s="130">
        <v>43831</v>
      </c>
      <c r="J97" s="211">
        <v>1800000</v>
      </c>
      <c r="K97" s="250">
        <v>43832</v>
      </c>
      <c r="L97" s="117" t="s">
        <v>20</v>
      </c>
      <c r="M97" s="130">
        <v>43832</v>
      </c>
      <c r="N97" s="179">
        <v>2020000094</v>
      </c>
      <c r="O97" s="187">
        <v>201020102</v>
      </c>
      <c r="Q97" s="188">
        <v>1800000</v>
      </c>
      <c r="R97" s="251"/>
      <c r="S97" s="130">
        <v>43834</v>
      </c>
      <c r="T97" s="130">
        <v>43834</v>
      </c>
      <c r="U97" s="110" t="s">
        <v>424</v>
      </c>
      <c r="V97" s="117"/>
      <c r="W97" s="117"/>
      <c r="X97" s="46"/>
      <c r="Y97" s="112"/>
      <c r="Z97" s="149">
        <v>43861</v>
      </c>
      <c r="AA97" s="117"/>
    </row>
    <row r="98" spans="1:27" ht="63" x14ac:dyDescent="0.25">
      <c r="A98" s="228">
        <v>95</v>
      </c>
      <c r="B98" s="110" t="s">
        <v>287</v>
      </c>
      <c r="C98" s="219" t="s">
        <v>662</v>
      </c>
      <c r="D98" s="112" t="s">
        <v>27</v>
      </c>
      <c r="E98" s="211">
        <v>1100000</v>
      </c>
      <c r="F98" s="203" t="s">
        <v>107</v>
      </c>
      <c r="G98" s="176">
        <v>1126453902</v>
      </c>
      <c r="H98" s="179">
        <v>2020000095</v>
      </c>
      <c r="I98" s="130">
        <v>43831</v>
      </c>
      <c r="J98" s="211">
        <v>1100000</v>
      </c>
      <c r="K98" s="250">
        <v>43832</v>
      </c>
      <c r="L98" s="117" t="s">
        <v>20</v>
      </c>
      <c r="M98" s="130">
        <v>43832</v>
      </c>
      <c r="N98" s="179">
        <v>2020000095</v>
      </c>
      <c r="O98" s="187">
        <v>2101020102</v>
      </c>
      <c r="Q98" s="188">
        <v>1100000</v>
      </c>
      <c r="R98" s="251"/>
      <c r="S98" s="130">
        <v>43834</v>
      </c>
      <c r="T98" s="130">
        <v>43834</v>
      </c>
      <c r="V98" s="117"/>
      <c r="W98" s="117"/>
      <c r="X98" s="46"/>
      <c r="Y98" s="112"/>
      <c r="Z98" s="149">
        <v>43861</v>
      </c>
      <c r="AA98" s="117"/>
    </row>
    <row r="99" spans="1:27" ht="63" x14ac:dyDescent="0.25">
      <c r="A99" s="228">
        <v>96</v>
      </c>
      <c r="B99" s="110" t="s">
        <v>287</v>
      </c>
      <c r="C99" s="219" t="s">
        <v>663</v>
      </c>
      <c r="D99" s="112" t="s">
        <v>27</v>
      </c>
      <c r="E99" s="211">
        <v>1100000</v>
      </c>
      <c r="F99" s="203" t="s">
        <v>293</v>
      </c>
      <c r="G99" s="176">
        <v>1126455063</v>
      </c>
      <c r="H99" s="179">
        <v>2020000096</v>
      </c>
      <c r="I99" s="130">
        <v>43831</v>
      </c>
      <c r="J99" s="211">
        <v>1100000</v>
      </c>
      <c r="K99" s="250">
        <v>43832</v>
      </c>
      <c r="L99" s="117" t="s">
        <v>20</v>
      </c>
      <c r="M99" s="130">
        <v>43832</v>
      </c>
      <c r="N99" s="179">
        <v>2020000096</v>
      </c>
      <c r="O99" s="187">
        <v>2101020102</v>
      </c>
      <c r="Q99" s="188">
        <v>1100000</v>
      </c>
      <c r="R99" s="251"/>
      <c r="S99" s="130">
        <v>43834</v>
      </c>
      <c r="T99" s="130">
        <v>43834</v>
      </c>
      <c r="V99" s="117"/>
      <c r="W99" s="117"/>
      <c r="X99" s="46"/>
      <c r="Y99" s="112"/>
      <c r="Z99" s="149">
        <v>43861</v>
      </c>
      <c r="AA99" s="117"/>
    </row>
    <row r="100" spans="1:27" ht="78.75" x14ac:dyDescent="0.25">
      <c r="A100" s="228">
        <v>97</v>
      </c>
      <c r="B100" s="110" t="s">
        <v>287</v>
      </c>
      <c r="C100" s="219" t="s">
        <v>664</v>
      </c>
      <c r="D100" s="112" t="s">
        <v>27</v>
      </c>
      <c r="E100" s="211">
        <v>1550000</v>
      </c>
      <c r="F100" s="203" t="s">
        <v>105</v>
      </c>
      <c r="G100" s="176">
        <v>41118566</v>
      </c>
      <c r="H100" s="179">
        <v>2020000097</v>
      </c>
      <c r="I100" s="130">
        <v>43831</v>
      </c>
      <c r="J100" s="211">
        <v>1550000</v>
      </c>
      <c r="K100" s="250">
        <v>43832</v>
      </c>
      <c r="L100" s="117" t="s">
        <v>20</v>
      </c>
      <c r="M100" s="130">
        <v>43832</v>
      </c>
      <c r="N100" s="179">
        <v>2020000097</v>
      </c>
      <c r="O100" s="187">
        <v>2101020102</v>
      </c>
      <c r="Q100" s="188">
        <v>1550000</v>
      </c>
      <c r="R100" s="251"/>
      <c r="S100" s="130">
        <v>43834</v>
      </c>
      <c r="T100" s="130">
        <v>43834</v>
      </c>
      <c r="V100" s="117"/>
      <c r="W100" s="117"/>
      <c r="X100" s="46"/>
      <c r="Y100" s="112"/>
      <c r="Z100" s="149">
        <v>43861</v>
      </c>
      <c r="AA100" s="117"/>
    </row>
    <row r="101" spans="1:27" ht="78.75" x14ac:dyDescent="0.25">
      <c r="A101" s="228">
        <v>98</v>
      </c>
      <c r="B101" s="110" t="s">
        <v>287</v>
      </c>
      <c r="C101" s="219" t="s">
        <v>665</v>
      </c>
      <c r="D101" s="112" t="s">
        <v>27</v>
      </c>
      <c r="E101" s="211">
        <f>1100000*2</f>
        <v>2200000</v>
      </c>
      <c r="F101" s="203" t="s">
        <v>109</v>
      </c>
      <c r="G101" s="176">
        <v>1126446677</v>
      </c>
      <c r="H101" s="179">
        <v>2020000098</v>
      </c>
      <c r="I101" s="130">
        <v>43831</v>
      </c>
      <c r="J101" s="211">
        <f>1100000*2</f>
        <v>2200000</v>
      </c>
      <c r="K101" s="250">
        <v>43832</v>
      </c>
      <c r="L101" s="117" t="s">
        <v>20</v>
      </c>
      <c r="M101" s="130">
        <v>43832</v>
      </c>
      <c r="N101" s="179">
        <v>2020000098</v>
      </c>
      <c r="O101" s="187">
        <v>2101020102</v>
      </c>
      <c r="Q101" s="188">
        <f>1100000*2</f>
        <v>2200000</v>
      </c>
      <c r="R101" s="251"/>
      <c r="S101" s="130">
        <v>43833</v>
      </c>
      <c r="T101" s="130">
        <v>43833</v>
      </c>
      <c r="V101" s="117"/>
      <c r="W101" s="117"/>
      <c r="X101" s="46"/>
      <c r="Y101" s="112"/>
      <c r="Z101" s="149">
        <v>43890</v>
      </c>
      <c r="AA101" s="117"/>
    </row>
    <row r="102" spans="1:27" ht="63" x14ac:dyDescent="0.25">
      <c r="A102" s="228">
        <v>99</v>
      </c>
      <c r="B102" s="110" t="s">
        <v>287</v>
      </c>
      <c r="C102" s="219" t="s">
        <v>663</v>
      </c>
      <c r="D102" s="112" t="s">
        <v>27</v>
      </c>
      <c r="E102" s="211">
        <v>1100000</v>
      </c>
      <c r="F102" s="203" t="s">
        <v>221</v>
      </c>
      <c r="G102" s="179">
        <v>1124863955</v>
      </c>
      <c r="H102" s="179">
        <v>2020000099</v>
      </c>
      <c r="I102" s="130">
        <v>43831</v>
      </c>
      <c r="J102" s="211">
        <v>1100000</v>
      </c>
      <c r="K102" s="250">
        <v>43832</v>
      </c>
      <c r="L102" s="117" t="s">
        <v>20</v>
      </c>
      <c r="M102" s="130">
        <v>43832</v>
      </c>
      <c r="N102" s="179">
        <v>2020000099</v>
      </c>
      <c r="O102" s="187">
        <v>2101020102</v>
      </c>
      <c r="Q102" s="188">
        <v>1100000</v>
      </c>
      <c r="R102" s="251"/>
      <c r="S102" s="130">
        <v>43834</v>
      </c>
      <c r="T102" s="130">
        <v>43834</v>
      </c>
      <c r="V102" s="117"/>
      <c r="W102" s="117"/>
      <c r="X102" s="46"/>
      <c r="Y102" s="112"/>
      <c r="Z102" s="149">
        <v>43861</v>
      </c>
      <c r="AA102" s="117"/>
    </row>
    <row r="103" spans="1:27" ht="63" x14ac:dyDescent="0.25">
      <c r="A103" s="228">
        <v>100</v>
      </c>
      <c r="B103" s="110" t="s">
        <v>287</v>
      </c>
      <c r="C103" s="219" t="s">
        <v>666</v>
      </c>
      <c r="D103" s="112" t="s">
        <v>27</v>
      </c>
      <c r="E103" s="211">
        <v>1100000</v>
      </c>
      <c r="F103" s="203" t="s">
        <v>108</v>
      </c>
      <c r="G103" s="176">
        <v>25396122</v>
      </c>
      <c r="H103" s="179">
        <v>2020000100</v>
      </c>
      <c r="I103" s="130">
        <v>43831</v>
      </c>
      <c r="J103" s="211">
        <v>1100000</v>
      </c>
      <c r="K103" s="250">
        <v>43832</v>
      </c>
      <c r="L103" s="117" t="s">
        <v>20</v>
      </c>
      <c r="M103" s="130">
        <v>43832</v>
      </c>
      <c r="N103" s="179">
        <v>2020000100</v>
      </c>
      <c r="O103" s="187">
        <v>2101020102</v>
      </c>
      <c r="Q103" s="188">
        <v>1100000</v>
      </c>
      <c r="R103" s="251"/>
      <c r="S103" s="130">
        <v>43834</v>
      </c>
      <c r="T103" s="130">
        <v>43834</v>
      </c>
      <c r="V103" s="117"/>
      <c r="W103" s="117"/>
      <c r="X103" s="46"/>
      <c r="Y103" s="112"/>
      <c r="Z103" s="149">
        <v>43861</v>
      </c>
      <c r="AA103" s="117"/>
    </row>
    <row r="104" spans="1:27" ht="63" x14ac:dyDescent="0.25">
      <c r="A104" s="228">
        <v>101</v>
      </c>
      <c r="B104" s="110" t="s">
        <v>287</v>
      </c>
      <c r="C104" s="219" t="s">
        <v>667</v>
      </c>
      <c r="D104" s="112" t="s">
        <v>27</v>
      </c>
      <c r="E104" s="211">
        <v>1100000</v>
      </c>
      <c r="F104" s="203" t="s">
        <v>162</v>
      </c>
      <c r="G104" s="176">
        <v>27356015</v>
      </c>
      <c r="H104" s="179">
        <v>2020000101</v>
      </c>
      <c r="I104" s="130">
        <v>43831</v>
      </c>
      <c r="J104" s="211">
        <v>1100000</v>
      </c>
      <c r="K104" s="250">
        <v>43832</v>
      </c>
      <c r="L104" s="117" t="s">
        <v>20</v>
      </c>
      <c r="M104" s="130">
        <v>43832</v>
      </c>
      <c r="N104" s="179">
        <v>2020000101</v>
      </c>
      <c r="O104" s="187">
        <v>2101020102</v>
      </c>
      <c r="Q104" s="188">
        <v>1100000</v>
      </c>
      <c r="R104" s="251"/>
      <c r="S104" s="130">
        <v>43837</v>
      </c>
      <c r="T104" s="130">
        <v>43837</v>
      </c>
      <c r="U104" s="110" t="s">
        <v>424</v>
      </c>
      <c r="V104" s="117"/>
      <c r="W104" s="117"/>
      <c r="X104" s="46"/>
      <c r="Y104" s="112"/>
      <c r="Z104" s="149">
        <v>43861</v>
      </c>
      <c r="AA104" s="117"/>
    </row>
    <row r="105" spans="1:27" ht="63" x14ac:dyDescent="0.25">
      <c r="A105" s="228">
        <v>102</v>
      </c>
      <c r="B105" s="110" t="s">
        <v>287</v>
      </c>
      <c r="C105" s="219" t="s">
        <v>633</v>
      </c>
      <c r="D105" s="112" t="s">
        <v>27</v>
      </c>
      <c r="E105" s="211">
        <v>1100000</v>
      </c>
      <c r="F105" s="203" t="s">
        <v>280</v>
      </c>
      <c r="G105" s="179">
        <v>1126457624</v>
      </c>
      <c r="H105" s="179">
        <v>2020000102</v>
      </c>
      <c r="I105" s="130">
        <v>43831</v>
      </c>
      <c r="J105" s="211">
        <v>1100000</v>
      </c>
      <c r="K105" s="250">
        <v>43832</v>
      </c>
      <c r="L105" s="117" t="s">
        <v>20</v>
      </c>
      <c r="M105" s="130">
        <v>43832</v>
      </c>
      <c r="N105" s="179">
        <v>2020000102</v>
      </c>
      <c r="O105" s="187">
        <v>2101020102</v>
      </c>
      <c r="Q105" s="188">
        <v>1100000</v>
      </c>
      <c r="R105" s="251"/>
      <c r="S105" s="130">
        <v>43833</v>
      </c>
      <c r="T105" s="130">
        <v>43833</v>
      </c>
      <c r="V105" s="117"/>
      <c r="W105" s="117"/>
      <c r="X105" s="46"/>
      <c r="Y105" s="112"/>
      <c r="Z105" s="149">
        <v>43861</v>
      </c>
      <c r="AA105" s="117"/>
    </row>
    <row r="106" spans="1:27" ht="63" x14ac:dyDescent="0.25">
      <c r="A106" s="228">
        <v>103</v>
      </c>
      <c r="B106" s="110" t="s">
        <v>287</v>
      </c>
      <c r="C106" s="219" t="s">
        <v>591</v>
      </c>
      <c r="D106" s="112" t="s">
        <v>27</v>
      </c>
      <c r="E106" s="211">
        <v>1100000</v>
      </c>
      <c r="F106" s="204" t="s">
        <v>313</v>
      </c>
      <c r="G106" s="177">
        <v>1006996943</v>
      </c>
      <c r="H106" s="179">
        <v>2020000103</v>
      </c>
      <c r="I106" s="130">
        <v>43831</v>
      </c>
      <c r="J106" s="211">
        <v>1100000</v>
      </c>
      <c r="K106" s="250">
        <v>43832</v>
      </c>
      <c r="L106" s="117" t="s">
        <v>20</v>
      </c>
      <c r="M106" s="130">
        <v>43832</v>
      </c>
      <c r="N106" s="179">
        <v>2020000103</v>
      </c>
      <c r="O106" s="187">
        <v>2101020102</v>
      </c>
      <c r="Q106" s="188">
        <v>1100000</v>
      </c>
      <c r="R106" s="251"/>
      <c r="S106" s="130">
        <v>43833</v>
      </c>
      <c r="T106" s="130">
        <v>43833</v>
      </c>
      <c r="V106" s="117"/>
      <c r="W106" s="117"/>
      <c r="X106" s="46"/>
      <c r="Y106" s="112"/>
      <c r="Z106" s="149">
        <v>43861</v>
      </c>
      <c r="AA106" s="117"/>
    </row>
    <row r="107" spans="1:27" ht="63" x14ac:dyDescent="0.25">
      <c r="A107" s="228">
        <v>104</v>
      </c>
      <c r="B107" s="110" t="s">
        <v>287</v>
      </c>
      <c r="C107" s="219" t="s">
        <v>591</v>
      </c>
      <c r="D107" s="112" t="s">
        <v>27</v>
      </c>
      <c r="E107" s="211">
        <v>1100000</v>
      </c>
      <c r="F107" s="203" t="s">
        <v>123</v>
      </c>
      <c r="G107" s="176">
        <v>1126454364</v>
      </c>
      <c r="H107" s="179">
        <v>2020000104</v>
      </c>
      <c r="I107" s="130">
        <v>43831</v>
      </c>
      <c r="J107" s="211">
        <v>1100000</v>
      </c>
      <c r="K107" s="250">
        <v>43832</v>
      </c>
      <c r="L107" s="117" t="s">
        <v>20</v>
      </c>
      <c r="M107" s="130">
        <v>43832</v>
      </c>
      <c r="N107" s="179">
        <v>2020000104</v>
      </c>
      <c r="O107" s="187">
        <v>2101020102</v>
      </c>
      <c r="Q107" s="188">
        <v>1100000</v>
      </c>
      <c r="R107" s="251"/>
      <c r="S107" s="130">
        <v>43840</v>
      </c>
      <c r="T107" s="130">
        <v>43840</v>
      </c>
      <c r="V107" s="117"/>
      <c r="W107" s="117"/>
      <c r="X107" s="46"/>
      <c r="Y107" s="112"/>
      <c r="Z107" s="149">
        <v>43861</v>
      </c>
      <c r="AA107" s="117"/>
    </row>
    <row r="108" spans="1:27" ht="63" x14ac:dyDescent="0.25">
      <c r="A108" s="228">
        <v>105</v>
      </c>
      <c r="B108" s="110" t="s">
        <v>287</v>
      </c>
      <c r="C108" s="219" t="s">
        <v>591</v>
      </c>
      <c r="D108" s="112" t="s">
        <v>27</v>
      </c>
      <c r="E108" s="211">
        <v>1100000</v>
      </c>
      <c r="F108" s="203" t="s">
        <v>125</v>
      </c>
      <c r="G108" s="179">
        <v>1126451797</v>
      </c>
      <c r="H108" s="179">
        <v>2020000105</v>
      </c>
      <c r="I108" s="130">
        <v>43831</v>
      </c>
      <c r="J108" s="211">
        <v>1100000</v>
      </c>
      <c r="K108" s="250">
        <v>43832</v>
      </c>
      <c r="L108" s="117" t="s">
        <v>20</v>
      </c>
      <c r="M108" s="130">
        <v>43832</v>
      </c>
      <c r="N108" s="179">
        <v>2020000105</v>
      </c>
      <c r="O108" s="187">
        <v>2101020102</v>
      </c>
      <c r="Q108" s="188">
        <v>1100000</v>
      </c>
      <c r="R108" s="251"/>
      <c r="S108" s="130">
        <v>43834</v>
      </c>
      <c r="T108" s="130">
        <v>43834</v>
      </c>
      <c r="V108" s="117"/>
      <c r="W108" s="117"/>
      <c r="X108" s="46"/>
      <c r="Y108" s="112"/>
      <c r="Z108" s="149">
        <v>43861</v>
      </c>
      <c r="AA108" s="117"/>
    </row>
    <row r="109" spans="1:27" ht="63" x14ac:dyDescent="0.25">
      <c r="A109" s="228">
        <v>106</v>
      </c>
      <c r="B109" s="110" t="s">
        <v>287</v>
      </c>
      <c r="C109" s="219" t="s">
        <v>668</v>
      </c>
      <c r="D109" s="112" t="s">
        <v>27</v>
      </c>
      <c r="E109" s="211">
        <v>1550000</v>
      </c>
      <c r="F109" s="203" t="s">
        <v>104</v>
      </c>
      <c r="G109" s="176">
        <v>1126453581</v>
      </c>
      <c r="H109" s="179">
        <v>2020000106</v>
      </c>
      <c r="I109" s="130">
        <v>43831</v>
      </c>
      <c r="J109" s="211">
        <v>1550000</v>
      </c>
      <c r="K109" s="250">
        <v>43832</v>
      </c>
      <c r="L109" s="117" t="s">
        <v>20</v>
      </c>
      <c r="M109" s="130">
        <v>43832</v>
      </c>
      <c r="N109" s="179">
        <v>2020000106</v>
      </c>
      <c r="O109" s="187">
        <v>2101020102</v>
      </c>
      <c r="Q109" s="188">
        <v>1550000</v>
      </c>
      <c r="R109" s="251"/>
      <c r="S109" s="130">
        <v>43832</v>
      </c>
      <c r="T109" s="130">
        <v>43832</v>
      </c>
      <c r="V109" s="117"/>
      <c r="W109" s="117"/>
      <c r="X109" s="46"/>
      <c r="Y109" s="112"/>
      <c r="Z109" s="149">
        <v>43861</v>
      </c>
      <c r="AA109" s="117"/>
    </row>
    <row r="110" spans="1:27" ht="63" x14ac:dyDescent="0.25">
      <c r="A110" s="228">
        <v>107</v>
      </c>
      <c r="B110" s="110" t="s">
        <v>287</v>
      </c>
      <c r="C110" s="175" t="s">
        <v>669</v>
      </c>
      <c r="D110" s="112" t="s">
        <v>27</v>
      </c>
      <c r="E110" s="211">
        <v>1100000</v>
      </c>
      <c r="F110" s="204" t="s">
        <v>124</v>
      </c>
      <c r="G110" s="179">
        <v>1085937684</v>
      </c>
      <c r="H110" s="179">
        <v>2020000107</v>
      </c>
      <c r="I110" s="130">
        <v>43831</v>
      </c>
      <c r="J110" s="211">
        <v>1100000</v>
      </c>
      <c r="K110" s="250">
        <v>43832</v>
      </c>
      <c r="L110" s="117" t="s">
        <v>20</v>
      </c>
      <c r="M110" s="130">
        <v>43832</v>
      </c>
      <c r="N110" s="179">
        <v>2020000107</v>
      </c>
      <c r="O110" s="187">
        <v>2101020102</v>
      </c>
      <c r="Q110" s="188">
        <v>1100000</v>
      </c>
      <c r="R110" s="251"/>
      <c r="S110" s="130">
        <v>43834</v>
      </c>
      <c r="T110" s="130">
        <v>43834</v>
      </c>
      <c r="V110" s="117"/>
      <c r="W110" s="117"/>
      <c r="X110" s="46"/>
      <c r="Y110" s="112"/>
      <c r="Z110" s="149">
        <v>43861</v>
      </c>
      <c r="AA110" s="117"/>
    </row>
    <row r="111" spans="1:27" ht="56.25" customHeight="1" x14ac:dyDescent="0.25">
      <c r="A111" s="228">
        <v>108</v>
      </c>
      <c r="B111" s="110" t="s">
        <v>287</v>
      </c>
      <c r="C111" s="175" t="s">
        <v>670</v>
      </c>
      <c r="D111" s="112" t="s">
        <v>27</v>
      </c>
      <c r="E111" s="211">
        <v>1100000</v>
      </c>
      <c r="F111" s="204" t="s">
        <v>33</v>
      </c>
      <c r="G111" s="179">
        <v>1086299109</v>
      </c>
      <c r="H111" s="179">
        <v>2020000138</v>
      </c>
      <c r="I111" s="130">
        <v>43831</v>
      </c>
      <c r="J111" s="211">
        <v>1100000</v>
      </c>
      <c r="K111" s="250">
        <v>43832</v>
      </c>
      <c r="L111" s="117" t="s">
        <v>20</v>
      </c>
      <c r="M111" s="130">
        <v>43832</v>
      </c>
      <c r="N111" s="179">
        <v>2020000108</v>
      </c>
      <c r="O111" s="187">
        <v>2101020202</v>
      </c>
      <c r="Q111" s="188">
        <v>1100000</v>
      </c>
      <c r="R111" s="251"/>
      <c r="S111" s="130">
        <v>43840</v>
      </c>
      <c r="T111" s="130">
        <v>43840</v>
      </c>
      <c r="U111" s="120">
        <v>43840</v>
      </c>
      <c r="V111" s="117"/>
      <c r="W111" s="117"/>
      <c r="X111" s="46"/>
      <c r="Y111" s="112"/>
      <c r="Z111" s="149">
        <v>43861</v>
      </c>
      <c r="AA111" s="117"/>
    </row>
    <row r="112" spans="1:27" ht="47.25" x14ac:dyDescent="0.25">
      <c r="A112" s="228">
        <v>109</v>
      </c>
      <c r="B112" s="110" t="s">
        <v>287</v>
      </c>
      <c r="C112" s="175" t="s">
        <v>769</v>
      </c>
      <c r="D112" s="112" t="s">
        <v>27</v>
      </c>
      <c r="E112" s="211">
        <v>19500000</v>
      </c>
      <c r="F112" s="204" t="s">
        <v>279</v>
      </c>
      <c r="G112" s="177">
        <v>1085280116</v>
      </c>
      <c r="H112" s="179">
        <v>2020000108</v>
      </c>
      <c r="I112" s="130">
        <v>43831</v>
      </c>
      <c r="J112" s="211">
        <v>19500000</v>
      </c>
      <c r="K112" s="250">
        <v>43833</v>
      </c>
      <c r="L112" s="117" t="s">
        <v>20</v>
      </c>
      <c r="M112" s="130">
        <v>43833</v>
      </c>
      <c r="N112" s="179">
        <v>2020000113</v>
      </c>
      <c r="O112" s="187">
        <v>2101020201</v>
      </c>
      <c r="Q112" s="188">
        <v>19500000</v>
      </c>
      <c r="R112" s="251"/>
      <c r="S112" s="130">
        <v>43840</v>
      </c>
      <c r="T112" s="130">
        <v>43840</v>
      </c>
      <c r="U112" s="110" t="s">
        <v>424</v>
      </c>
      <c r="V112" s="117"/>
      <c r="W112" s="117"/>
      <c r="X112" s="46"/>
      <c r="Y112" s="112"/>
      <c r="Z112" s="149">
        <v>43921</v>
      </c>
      <c r="AA112" s="117"/>
    </row>
    <row r="113" spans="1:43" ht="47.25" x14ac:dyDescent="0.25">
      <c r="A113" s="228">
        <v>110</v>
      </c>
      <c r="B113" s="110" t="s">
        <v>287</v>
      </c>
      <c r="C113" s="221" t="s">
        <v>770</v>
      </c>
      <c r="D113" s="112" t="s">
        <v>27</v>
      </c>
      <c r="E113" s="211">
        <v>6000000</v>
      </c>
      <c r="F113" s="204" t="s">
        <v>322</v>
      </c>
      <c r="G113" s="177">
        <v>59312347</v>
      </c>
      <c r="H113" s="179">
        <v>2020000109</v>
      </c>
      <c r="I113" s="130">
        <v>43831</v>
      </c>
      <c r="J113" s="211">
        <v>6000000</v>
      </c>
      <c r="K113" s="250">
        <v>43833</v>
      </c>
      <c r="L113" s="117" t="s">
        <v>20</v>
      </c>
      <c r="M113" s="130">
        <v>43833</v>
      </c>
      <c r="N113" s="179">
        <v>2020000114</v>
      </c>
      <c r="O113" s="187">
        <v>2101020201</v>
      </c>
      <c r="Q113" s="188">
        <v>6000000</v>
      </c>
      <c r="R113" s="251"/>
      <c r="S113" s="130">
        <v>43834</v>
      </c>
      <c r="T113" s="130">
        <v>43834</v>
      </c>
      <c r="U113" s="110" t="s">
        <v>424</v>
      </c>
      <c r="V113" s="117"/>
      <c r="W113" s="117"/>
      <c r="X113" s="46"/>
      <c r="Y113" s="112"/>
      <c r="Z113" s="149">
        <v>43861</v>
      </c>
      <c r="AA113" s="117"/>
    </row>
    <row r="114" spans="1:43" ht="42.75" customHeight="1" x14ac:dyDescent="0.25">
      <c r="A114" s="228">
        <v>111</v>
      </c>
      <c r="B114" s="110" t="s">
        <v>287</v>
      </c>
      <c r="C114" s="221" t="s">
        <v>769</v>
      </c>
      <c r="D114" s="112" t="s">
        <v>27</v>
      </c>
      <c r="E114" s="211">
        <v>6500000</v>
      </c>
      <c r="F114" s="204" t="s">
        <v>323</v>
      </c>
      <c r="G114" s="177">
        <v>1085265919</v>
      </c>
      <c r="H114" s="179">
        <v>2020000110</v>
      </c>
      <c r="I114" s="130">
        <v>43831</v>
      </c>
      <c r="J114" s="211">
        <v>6500000</v>
      </c>
      <c r="K114" s="250">
        <v>43833</v>
      </c>
      <c r="L114" s="117" t="s">
        <v>20</v>
      </c>
      <c r="M114" s="130">
        <v>43833</v>
      </c>
      <c r="N114" s="179">
        <v>2020000115</v>
      </c>
      <c r="O114" s="187">
        <v>2101020201</v>
      </c>
      <c r="Q114" s="188">
        <v>6500000</v>
      </c>
      <c r="R114" s="251"/>
      <c r="S114" s="130">
        <v>43846</v>
      </c>
      <c r="T114" s="130">
        <v>43846</v>
      </c>
      <c r="U114" s="110" t="s">
        <v>424</v>
      </c>
      <c r="V114" s="117"/>
      <c r="W114" s="117"/>
      <c r="X114" s="46"/>
      <c r="Y114" s="112"/>
      <c r="Z114" s="149">
        <v>43861</v>
      </c>
      <c r="AA114" s="117"/>
    </row>
    <row r="115" spans="1:43" ht="47.25" x14ac:dyDescent="0.25">
      <c r="A115" s="228">
        <v>112</v>
      </c>
      <c r="B115" s="110" t="s">
        <v>287</v>
      </c>
      <c r="C115" s="175" t="s">
        <v>553</v>
      </c>
      <c r="D115" s="112" t="s">
        <v>27</v>
      </c>
      <c r="E115" s="211">
        <v>2770000</v>
      </c>
      <c r="F115" s="204" t="s">
        <v>319</v>
      </c>
      <c r="G115" s="177">
        <v>1083869827</v>
      </c>
      <c r="H115" s="179">
        <v>2020000111</v>
      </c>
      <c r="I115" s="130">
        <v>43831</v>
      </c>
      <c r="J115" s="211">
        <v>2770000</v>
      </c>
      <c r="K115" s="250">
        <v>43833</v>
      </c>
      <c r="L115" s="117" t="s">
        <v>20</v>
      </c>
      <c r="M115" s="130">
        <v>43833</v>
      </c>
      <c r="N115" s="179">
        <v>2020000116</v>
      </c>
      <c r="O115" s="187">
        <v>2101020201</v>
      </c>
      <c r="Q115" s="189">
        <v>2770000</v>
      </c>
      <c r="R115" s="251"/>
      <c r="S115" s="130">
        <v>43848</v>
      </c>
      <c r="T115" s="130">
        <v>43848</v>
      </c>
      <c r="U115" s="110" t="s">
        <v>424</v>
      </c>
      <c r="V115" s="117"/>
      <c r="W115" s="117"/>
      <c r="X115" s="46"/>
      <c r="Y115" s="112"/>
      <c r="Z115" s="149">
        <v>43861</v>
      </c>
      <c r="AA115" s="117"/>
    </row>
    <row r="116" spans="1:43" ht="47.25" x14ac:dyDescent="0.25">
      <c r="A116" s="228">
        <v>113</v>
      </c>
      <c r="B116" s="110" t="s">
        <v>287</v>
      </c>
      <c r="C116" s="175" t="s">
        <v>769</v>
      </c>
      <c r="D116" s="112" t="s">
        <v>27</v>
      </c>
      <c r="E116" s="211">
        <v>5000000</v>
      </c>
      <c r="F116" s="204" t="s">
        <v>602</v>
      </c>
      <c r="G116" s="179">
        <v>32626501</v>
      </c>
      <c r="H116" s="179">
        <v>2020000112</v>
      </c>
      <c r="I116" s="130">
        <v>43831</v>
      </c>
      <c r="J116" s="211">
        <v>5000000</v>
      </c>
      <c r="K116" s="250">
        <v>43837</v>
      </c>
      <c r="L116" s="117" t="s">
        <v>20</v>
      </c>
      <c r="M116" s="130">
        <v>43837</v>
      </c>
      <c r="N116" s="179">
        <v>2020000117</v>
      </c>
      <c r="O116" s="187">
        <v>2101020201</v>
      </c>
      <c r="Q116" s="188">
        <v>5000000</v>
      </c>
      <c r="R116" s="251"/>
      <c r="S116" s="130">
        <v>43845</v>
      </c>
      <c r="T116" s="130">
        <v>43845</v>
      </c>
      <c r="V116" s="117"/>
      <c r="W116" s="117"/>
      <c r="X116" s="46"/>
      <c r="Y116" s="112"/>
      <c r="Z116" s="149">
        <v>43861</v>
      </c>
      <c r="AA116" s="117"/>
    </row>
    <row r="117" spans="1:43" ht="63" x14ac:dyDescent="0.25">
      <c r="A117" s="228">
        <v>114</v>
      </c>
      <c r="B117" s="110" t="s">
        <v>287</v>
      </c>
      <c r="C117" s="175" t="s">
        <v>671</v>
      </c>
      <c r="D117" s="112" t="s">
        <v>27</v>
      </c>
      <c r="E117" s="211">
        <v>843000</v>
      </c>
      <c r="F117" s="204" t="s">
        <v>185</v>
      </c>
      <c r="G117" s="179">
        <v>27169184</v>
      </c>
      <c r="H117" s="179">
        <v>2020000113</v>
      </c>
      <c r="I117" s="130">
        <v>43831</v>
      </c>
      <c r="J117" s="211">
        <v>843000</v>
      </c>
      <c r="K117" s="250">
        <v>43838</v>
      </c>
      <c r="L117" s="117" t="s">
        <v>20</v>
      </c>
      <c r="M117" s="130">
        <v>43838</v>
      </c>
      <c r="N117" s="179">
        <v>2020000118</v>
      </c>
      <c r="O117" s="187">
        <v>2101020202</v>
      </c>
      <c r="Q117" s="188">
        <v>843000</v>
      </c>
      <c r="R117" s="251"/>
      <c r="S117" s="130">
        <v>43848</v>
      </c>
      <c r="T117" s="130">
        <v>43848</v>
      </c>
      <c r="U117" s="110" t="s">
        <v>424</v>
      </c>
      <c r="V117" s="117"/>
      <c r="W117" s="117"/>
      <c r="X117" s="46"/>
      <c r="Y117" s="112"/>
      <c r="Z117" s="149">
        <v>43861</v>
      </c>
      <c r="AA117" s="117"/>
    </row>
    <row r="118" spans="1:43" ht="63" x14ac:dyDescent="0.25">
      <c r="A118" s="228">
        <v>115</v>
      </c>
      <c r="B118" s="110" t="s">
        <v>287</v>
      </c>
      <c r="C118" s="175" t="s">
        <v>586</v>
      </c>
      <c r="D118" s="112" t="s">
        <v>27</v>
      </c>
      <c r="E118" s="211">
        <v>843000</v>
      </c>
      <c r="F118" s="204" t="s">
        <v>131</v>
      </c>
      <c r="G118" s="179">
        <v>1085927023</v>
      </c>
      <c r="H118" s="179">
        <v>2020000114</v>
      </c>
      <c r="I118" s="130">
        <v>43831</v>
      </c>
      <c r="J118" s="211">
        <v>843000</v>
      </c>
      <c r="K118" s="250">
        <v>43838</v>
      </c>
      <c r="L118" s="117" t="s">
        <v>20</v>
      </c>
      <c r="M118" s="130">
        <v>43838</v>
      </c>
      <c r="N118" s="179">
        <v>2020000119</v>
      </c>
      <c r="O118" s="187">
        <v>2101020102</v>
      </c>
      <c r="Q118" s="188">
        <v>843000</v>
      </c>
      <c r="R118" s="251"/>
      <c r="S118" s="130">
        <v>43840</v>
      </c>
      <c r="T118" s="130">
        <v>43840</v>
      </c>
      <c r="V118" s="117"/>
      <c r="W118" s="117"/>
      <c r="X118" s="46"/>
      <c r="Y118" s="112"/>
      <c r="Z118" s="149">
        <v>43861</v>
      </c>
      <c r="AA118" s="117"/>
    </row>
    <row r="119" spans="1:43" ht="63" x14ac:dyDescent="0.25">
      <c r="A119" s="228">
        <v>116</v>
      </c>
      <c r="B119" s="110" t="s">
        <v>287</v>
      </c>
      <c r="C119" s="175" t="s">
        <v>542</v>
      </c>
      <c r="D119" s="112" t="s">
        <v>27</v>
      </c>
      <c r="E119" s="211">
        <v>1100000</v>
      </c>
      <c r="F119" s="204" t="s">
        <v>315</v>
      </c>
      <c r="G119" s="179">
        <v>1006997329</v>
      </c>
      <c r="H119" s="179">
        <v>2020000115</v>
      </c>
      <c r="I119" s="130">
        <v>43831</v>
      </c>
      <c r="J119" s="211">
        <v>1100000</v>
      </c>
      <c r="K119" s="250">
        <v>43838</v>
      </c>
      <c r="L119" s="117" t="s">
        <v>20</v>
      </c>
      <c r="M119" s="130">
        <v>43838</v>
      </c>
      <c r="N119" s="179">
        <v>2020000120</v>
      </c>
      <c r="O119" s="187">
        <v>2101020202</v>
      </c>
      <c r="Q119" s="188">
        <v>1100000</v>
      </c>
      <c r="R119" s="251"/>
      <c r="S119" s="130">
        <v>43845</v>
      </c>
      <c r="T119" s="130">
        <v>43845</v>
      </c>
      <c r="U119" s="110" t="s">
        <v>424</v>
      </c>
      <c r="V119" s="117"/>
      <c r="W119" s="117"/>
      <c r="X119" s="46"/>
      <c r="Y119" s="112"/>
      <c r="Z119" s="149">
        <v>43861</v>
      </c>
      <c r="AA119" s="117"/>
    </row>
    <row r="120" spans="1:43" s="121" customFormat="1" ht="47.25" x14ac:dyDescent="0.25">
      <c r="A120" s="228">
        <v>117</v>
      </c>
      <c r="B120" s="110" t="s">
        <v>287</v>
      </c>
      <c r="C120" s="221" t="s">
        <v>614</v>
      </c>
      <c r="D120" s="112" t="s">
        <v>27</v>
      </c>
      <c r="E120" s="211">
        <v>2070000</v>
      </c>
      <c r="F120" s="204" t="s">
        <v>324</v>
      </c>
      <c r="G120" s="177">
        <v>1094929731</v>
      </c>
      <c r="H120" s="179">
        <v>2020000116</v>
      </c>
      <c r="I120" s="130">
        <v>43831</v>
      </c>
      <c r="J120" s="211">
        <v>2070000</v>
      </c>
      <c r="K120" s="250">
        <v>43838</v>
      </c>
      <c r="L120" s="117" t="s">
        <v>20</v>
      </c>
      <c r="M120" s="130">
        <v>43838</v>
      </c>
      <c r="N120" s="179">
        <v>2020000121</v>
      </c>
      <c r="O120" s="187">
        <v>2101020201</v>
      </c>
      <c r="P120" s="187"/>
      <c r="Q120" s="188">
        <v>2070000</v>
      </c>
      <c r="R120" s="251"/>
      <c r="S120" s="130">
        <v>43846</v>
      </c>
      <c r="T120" s="130">
        <v>43846</v>
      </c>
      <c r="U120" s="110" t="s">
        <v>424</v>
      </c>
      <c r="V120" s="117"/>
      <c r="W120" s="117"/>
      <c r="X120" s="46"/>
      <c r="Y120" s="112"/>
      <c r="Z120" s="149">
        <v>43861</v>
      </c>
      <c r="AA120" s="117"/>
      <c r="AC120" s="123"/>
      <c r="AD120" s="122"/>
      <c r="AP120" s="124"/>
      <c r="AQ120" s="124"/>
    </row>
    <row r="121" spans="1:43" ht="63" x14ac:dyDescent="0.25">
      <c r="A121" s="228">
        <v>118</v>
      </c>
      <c r="B121" s="110" t="s">
        <v>287</v>
      </c>
      <c r="C121" s="175" t="s">
        <v>672</v>
      </c>
      <c r="D121" s="112" t="s">
        <v>27</v>
      </c>
      <c r="E121" s="211">
        <v>2147000</v>
      </c>
      <c r="F121" s="204" t="s">
        <v>171</v>
      </c>
      <c r="G121" s="179">
        <v>1127071509</v>
      </c>
      <c r="H121" s="179">
        <v>2020000117</v>
      </c>
      <c r="I121" s="130">
        <v>43831</v>
      </c>
      <c r="J121" s="211">
        <v>2147000</v>
      </c>
      <c r="K121" s="250">
        <v>43838</v>
      </c>
      <c r="L121" s="117" t="s">
        <v>20</v>
      </c>
      <c r="M121" s="130">
        <v>43838</v>
      </c>
      <c r="N121" s="179">
        <v>2020000122</v>
      </c>
      <c r="O121" s="187">
        <v>2101020201</v>
      </c>
      <c r="Q121" s="188">
        <v>2147000</v>
      </c>
      <c r="R121" s="251"/>
      <c r="S121" s="130">
        <v>43846</v>
      </c>
      <c r="T121" s="130">
        <v>43846</v>
      </c>
      <c r="U121" s="110" t="s">
        <v>424</v>
      </c>
      <c r="V121" s="117"/>
      <c r="W121" s="117"/>
      <c r="X121" s="46"/>
      <c r="Y121" s="112"/>
      <c r="Z121" s="149">
        <v>43861</v>
      </c>
      <c r="AA121" s="117"/>
    </row>
    <row r="122" spans="1:43" ht="63" x14ac:dyDescent="0.25">
      <c r="A122" s="228">
        <v>119</v>
      </c>
      <c r="B122" s="110" t="s">
        <v>287</v>
      </c>
      <c r="C122" s="175" t="s">
        <v>673</v>
      </c>
      <c r="D122" s="112" t="s">
        <v>27</v>
      </c>
      <c r="E122" s="211">
        <v>1533000</v>
      </c>
      <c r="F122" s="204" t="s">
        <v>151</v>
      </c>
      <c r="G122" s="179">
        <v>41119662</v>
      </c>
      <c r="H122" s="179">
        <v>2020000118</v>
      </c>
      <c r="I122" s="130">
        <v>43831</v>
      </c>
      <c r="J122" s="211">
        <v>1533000</v>
      </c>
      <c r="K122" s="250">
        <v>43838</v>
      </c>
      <c r="L122" s="117" t="s">
        <v>20</v>
      </c>
      <c r="M122" s="130">
        <v>43838</v>
      </c>
      <c r="N122" s="179">
        <v>2020000123</v>
      </c>
      <c r="O122" s="187">
        <v>2101020201</v>
      </c>
      <c r="Q122" s="188">
        <v>1533000</v>
      </c>
      <c r="R122" s="251"/>
      <c r="S122" s="130">
        <v>43846</v>
      </c>
      <c r="T122" s="130">
        <v>43846</v>
      </c>
      <c r="U122" s="110" t="s">
        <v>424</v>
      </c>
      <c r="V122" s="117"/>
      <c r="W122" s="117"/>
      <c r="X122" s="46"/>
      <c r="Y122" s="112"/>
      <c r="Z122" s="149">
        <v>43861</v>
      </c>
      <c r="AA122" s="117"/>
    </row>
    <row r="123" spans="1:43" ht="47.25" x14ac:dyDescent="0.25">
      <c r="A123" s="228">
        <v>120</v>
      </c>
      <c r="B123" s="110" t="s">
        <v>287</v>
      </c>
      <c r="C123" s="175" t="s">
        <v>638</v>
      </c>
      <c r="D123" s="112" t="s">
        <v>27</v>
      </c>
      <c r="E123" s="211">
        <v>1533000</v>
      </c>
      <c r="F123" s="204" t="s">
        <v>149</v>
      </c>
      <c r="G123" s="177">
        <v>41120841</v>
      </c>
      <c r="H123" s="179">
        <v>2020000119</v>
      </c>
      <c r="I123" s="130">
        <v>43831</v>
      </c>
      <c r="J123" s="211">
        <v>1533000</v>
      </c>
      <c r="K123" s="250">
        <v>43838</v>
      </c>
      <c r="L123" s="117" t="s">
        <v>20</v>
      </c>
      <c r="M123" s="130">
        <v>43838</v>
      </c>
      <c r="N123" s="179">
        <v>2020000124</v>
      </c>
      <c r="O123" s="187">
        <v>2101020201</v>
      </c>
      <c r="Q123" s="188">
        <v>1533000</v>
      </c>
      <c r="R123" s="251"/>
      <c r="S123" s="130">
        <v>43845</v>
      </c>
      <c r="T123" s="130">
        <v>43845</v>
      </c>
      <c r="U123" s="110" t="s">
        <v>424</v>
      </c>
      <c r="V123" s="117"/>
      <c r="W123" s="117"/>
      <c r="X123" s="46"/>
      <c r="Y123" s="112"/>
      <c r="Z123" s="149">
        <v>43861</v>
      </c>
      <c r="AA123" s="117"/>
    </row>
    <row r="124" spans="1:43" ht="47.25" x14ac:dyDescent="0.25">
      <c r="A124" s="228">
        <v>121</v>
      </c>
      <c r="B124" s="110" t="s">
        <v>287</v>
      </c>
      <c r="C124" s="175" t="s">
        <v>769</v>
      </c>
      <c r="D124" s="112" t="s">
        <v>27</v>
      </c>
      <c r="E124" s="211">
        <v>13000000</v>
      </c>
      <c r="F124" s="204" t="s">
        <v>184</v>
      </c>
      <c r="G124" s="177">
        <v>1018406580</v>
      </c>
      <c r="H124" s="179">
        <v>2020000120</v>
      </c>
      <c r="I124" s="130">
        <v>43831</v>
      </c>
      <c r="J124" s="211">
        <v>13000000</v>
      </c>
      <c r="K124" s="250">
        <v>43838</v>
      </c>
      <c r="L124" s="117" t="s">
        <v>20</v>
      </c>
      <c r="M124" s="130">
        <v>43838</v>
      </c>
      <c r="N124" s="179">
        <v>2020000125</v>
      </c>
      <c r="O124" s="187">
        <v>2101020201</v>
      </c>
      <c r="Q124" s="188">
        <v>13000000</v>
      </c>
      <c r="R124" s="251"/>
      <c r="S124" s="130">
        <v>43845</v>
      </c>
      <c r="T124" s="130">
        <v>43845</v>
      </c>
      <c r="V124" s="117"/>
      <c r="W124" s="117"/>
      <c r="X124" s="46"/>
      <c r="Y124" s="112"/>
      <c r="Z124" s="149">
        <v>43921</v>
      </c>
      <c r="AA124" s="117"/>
    </row>
    <row r="125" spans="1:43" ht="75.75" customHeight="1" x14ac:dyDescent="0.25">
      <c r="A125" s="228">
        <v>122</v>
      </c>
      <c r="B125" s="110" t="s">
        <v>287</v>
      </c>
      <c r="C125" s="175" t="s">
        <v>674</v>
      </c>
      <c r="D125" s="112" t="s">
        <v>27</v>
      </c>
      <c r="E125" s="211">
        <v>20000000</v>
      </c>
      <c r="F125" s="204" t="s">
        <v>232</v>
      </c>
      <c r="G125" s="179">
        <v>30732755</v>
      </c>
      <c r="H125" s="179">
        <v>2020000121</v>
      </c>
      <c r="I125" s="130">
        <v>43831</v>
      </c>
      <c r="J125" s="211">
        <v>20000000</v>
      </c>
      <c r="K125" s="250">
        <v>43838</v>
      </c>
      <c r="L125" s="117" t="s">
        <v>20</v>
      </c>
      <c r="M125" s="130">
        <v>43838</v>
      </c>
      <c r="N125" s="179">
        <v>2020000126</v>
      </c>
      <c r="O125" s="187">
        <v>2101020201</v>
      </c>
      <c r="Q125" s="188">
        <v>20000000</v>
      </c>
      <c r="R125" s="251"/>
      <c r="S125" s="130">
        <v>43845</v>
      </c>
      <c r="T125" s="130">
        <v>43845</v>
      </c>
      <c r="U125" s="110" t="s">
        <v>424</v>
      </c>
      <c r="V125" s="117"/>
      <c r="W125" s="117"/>
      <c r="X125" s="46"/>
      <c r="Y125" s="112"/>
      <c r="Z125" s="149">
        <v>43921</v>
      </c>
      <c r="AA125" s="117"/>
    </row>
    <row r="126" spans="1:43" ht="78.75" x14ac:dyDescent="0.25">
      <c r="A126" s="228">
        <v>123</v>
      </c>
      <c r="B126" s="110" t="s">
        <v>287</v>
      </c>
      <c r="C126" s="175" t="s">
        <v>675</v>
      </c>
      <c r="D126" s="112" t="s">
        <v>27</v>
      </c>
      <c r="E126" s="211">
        <v>843000</v>
      </c>
      <c r="F126" s="204" t="s">
        <v>166</v>
      </c>
      <c r="G126" s="177">
        <v>1075232754</v>
      </c>
      <c r="H126" s="179">
        <v>2020000122</v>
      </c>
      <c r="I126" s="130">
        <v>43831</v>
      </c>
      <c r="J126" s="211">
        <v>843000</v>
      </c>
      <c r="K126" s="250">
        <v>43838</v>
      </c>
      <c r="L126" s="117" t="s">
        <v>20</v>
      </c>
      <c r="M126" s="130">
        <v>43838</v>
      </c>
      <c r="N126" s="179">
        <v>2020000127</v>
      </c>
      <c r="O126" s="187">
        <v>2101020202</v>
      </c>
      <c r="Q126" s="188">
        <v>843000</v>
      </c>
      <c r="R126" s="251"/>
      <c r="S126" s="130">
        <v>43846</v>
      </c>
      <c r="T126" s="130">
        <v>43846</v>
      </c>
      <c r="V126" s="117"/>
      <c r="W126" s="117"/>
      <c r="X126" s="46"/>
      <c r="Y126" s="112"/>
      <c r="Z126" s="149">
        <v>43861</v>
      </c>
      <c r="AA126" s="117"/>
    </row>
    <row r="127" spans="1:43" ht="63" x14ac:dyDescent="0.25">
      <c r="A127" s="228">
        <v>124</v>
      </c>
      <c r="B127" s="110" t="s">
        <v>287</v>
      </c>
      <c r="C127" s="175" t="s">
        <v>543</v>
      </c>
      <c r="D127" s="112" t="s">
        <v>27</v>
      </c>
      <c r="E127" s="211">
        <v>920000</v>
      </c>
      <c r="F127" s="204" t="s">
        <v>260</v>
      </c>
      <c r="G127" s="177">
        <v>1126453368</v>
      </c>
      <c r="H127" s="179">
        <v>2020000123</v>
      </c>
      <c r="I127" s="130">
        <v>43831</v>
      </c>
      <c r="J127" s="211">
        <v>920000</v>
      </c>
      <c r="K127" s="250">
        <v>43838</v>
      </c>
      <c r="L127" s="117" t="s">
        <v>20</v>
      </c>
      <c r="M127" s="130">
        <v>43838</v>
      </c>
      <c r="N127" s="179">
        <v>2020000128</v>
      </c>
      <c r="O127" s="187">
        <v>2101020202</v>
      </c>
      <c r="Q127" s="188">
        <v>920000</v>
      </c>
      <c r="R127" s="251"/>
      <c r="S127" s="130">
        <v>43845</v>
      </c>
      <c r="T127" s="117" t="s">
        <v>342</v>
      </c>
      <c r="U127" s="110" t="s">
        <v>424</v>
      </c>
      <c r="V127" s="117"/>
      <c r="W127" s="117"/>
      <c r="X127" s="46"/>
      <c r="Y127" s="112"/>
      <c r="Z127" s="149">
        <v>43861</v>
      </c>
      <c r="AA127" s="117"/>
    </row>
    <row r="128" spans="1:43" ht="63" x14ac:dyDescent="0.25">
      <c r="A128" s="228">
        <v>125</v>
      </c>
      <c r="B128" s="110" t="s">
        <v>287</v>
      </c>
      <c r="C128" s="175" t="s">
        <v>543</v>
      </c>
      <c r="D128" s="112" t="s">
        <v>27</v>
      </c>
      <c r="E128" s="211">
        <v>1073000</v>
      </c>
      <c r="F128" s="204" t="s">
        <v>269</v>
      </c>
      <c r="G128" s="179">
        <v>27199913</v>
      </c>
      <c r="H128" s="179">
        <v>2020000124</v>
      </c>
      <c r="I128" s="130">
        <v>43831</v>
      </c>
      <c r="J128" s="211">
        <v>1073000</v>
      </c>
      <c r="K128" s="250">
        <v>43838</v>
      </c>
      <c r="L128" s="117" t="s">
        <v>20</v>
      </c>
      <c r="M128" s="130">
        <v>43838</v>
      </c>
      <c r="N128" s="179">
        <v>2020000129</v>
      </c>
      <c r="O128" s="187">
        <v>2101020202</v>
      </c>
      <c r="Q128" s="188">
        <v>1073000</v>
      </c>
      <c r="R128" s="251"/>
      <c r="S128" s="130">
        <v>43845</v>
      </c>
      <c r="T128" s="117" t="s">
        <v>342</v>
      </c>
      <c r="U128" s="110" t="s">
        <v>424</v>
      </c>
      <c r="V128" s="117"/>
      <c r="W128" s="117"/>
      <c r="X128" s="46"/>
      <c r="Y128" s="112"/>
      <c r="Z128" s="149">
        <v>43861</v>
      </c>
      <c r="AA128" s="117"/>
    </row>
    <row r="129" spans="1:27" ht="63" x14ac:dyDescent="0.25">
      <c r="A129" s="228">
        <v>126</v>
      </c>
      <c r="B129" s="110" t="s">
        <v>287</v>
      </c>
      <c r="C129" s="175" t="s">
        <v>779</v>
      </c>
      <c r="D129" s="112" t="s">
        <v>27</v>
      </c>
      <c r="E129" s="211">
        <v>843000</v>
      </c>
      <c r="F129" s="204" t="s">
        <v>163</v>
      </c>
      <c r="G129" s="179">
        <v>1085256437</v>
      </c>
      <c r="H129" s="179">
        <v>2020000125</v>
      </c>
      <c r="I129" s="130">
        <v>43831</v>
      </c>
      <c r="J129" s="211">
        <v>843000</v>
      </c>
      <c r="K129" s="250">
        <v>43838</v>
      </c>
      <c r="L129" s="117" t="s">
        <v>20</v>
      </c>
      <c r="M129" s="130">
        <v>43838</v>
      </c>
      <c r="N129" s="179">
        <v>2020000130</v>
      </c>
      <c r="O129" s="187">
        <v>2101020202</v>
      </c>
      <c r="Q129" s="188">
        <v>843000</v>
      </c>
      <c r="R129" s="251"/>
      <c r="S129" s="130">
        <v>43845</v>
      </c>
      <c r="T129" s="130">
        <v>43845</v>
      </c>
      <c r="V129" s="117"/>
      <c r="W129" s="117"/>
      <c r="X129" s="46"/>
      <c r="Y129" s="112"/>
      <c r="Z129" s="149">
        <v>43861</v>
      </c>
      <c r="AA129" s="117"/>
    </row>
    <row r="130" spans="1:27" ht="63" x14ac:dyDescent="0.25">
      <c r="A130" s="228">
        <v>127</v>
      </c>
      <c r="B130" s="110" t="s">
        <v>287</v>
      </c>
      <c r="C130" s="175" t="s">
        <v>627</v>
      </c>
      <c r="D130" s="112" t="s">
        <v>27</v>
      </c>
      <c r="E130" s="211">
        <v>920000</v>
      </c>
      <c r="F130" s="204" t="s">
        <v>167</v>
      </c>
      <c r="G130" s="177">
        <v>41117916</v>
      </c>
      <c r="H130" s="179">
        <v>2020000126</v>
      </c>
      <c r="I130" s="130">
        <v>43831</v>
      </c>
      <c r="J130" s="211">
        <v>920000</v>
      </c>
      <c r="K130" s="250">
        <v>43838</v>
      </c>
      <c r="L130" s="117" t="s">
        <v>20</v>
      </c>
      <c r="M130" s="130">
        <v>43838</v>
      </c>
      <c r="N130" s="179">
        <v>2020000131</v>
      </c>
      <c r="O130" s="187">
        <v>2101020202</v>
      </c>
      <c r="Q130" s="188">
        <v>920000</v>
      </c>
      <c r="R130" s="251"/>
      <c r="S130" s="130">
        <v>43845</v>
      </c>
      <c r="T130" s="130">
        <v>43845</v>
      </c>
      <c r="U130" s="110" t="s">
        <v>424</v>
      </c>
      <c r="V130" s="117"/>
      <c r="W130" s="117"/>
      <c r="X130" s="46"/>
      <c r="Y130" s="112"/>
      <c r="Z130" s="149">
        <v>43861</v>
      </c>
      <c r="AA130" s="117"/>
    </row>
    <row r="131" spans="1:27" ht="63" x14ac:dyDescent="0.25">
      <c r="A131" s="228">
        <v>128</v>
      </c>
      <c r="B131" s="110" t="s">
        <v>287</v>
      </c>
      <c r="C131" s="175" t="s">
        <v>676</v>
      </c>
      <c r="D131" s="112" t="s">
        <v>27</v>
      </c>
      <c r="E131" s="211">
        <v>843000</v>
      </c>
      <c r="F131" s="204" t="s">
        <v>97</v>
      </c>
      <c r="G131" s="179">
        <v>1085346920</v>
      </c>
      <c r="H131" s="179">
        <v>2020000127</v>
      </c>
      <c r="I131" s="130">
        <v>43831</v>
      </c>
      <c r="J131" s="211">
        <v>843000</v>
      </c>
      <c r="K131" s="250">
        <v>43838</v>
      </c>
      <c r="L131" s="117" t="s">
        <v>20</v>
      </c>
      <c r="M131" s="130">
        <v>43838</v>
      </c>
      <c r="N131" s="179">
        <v>2020000132</v>
      </c>
      <c r="O131" s="187">
        <v>2101020202</v>
      </c>
      <c r="Q131" s="188">
        <v>843000</v>
      </c>
      <c r="R131" s="251"/>
      <c r="S131" s="130">
        <v>43845</v>
      </c>
      <c r="T131" s="130">
        <v>43845</v>
      </c>
      <c r="U131" s="110" t="s">
        <v>424</v>
      </c>
      <c r="V131" s="117"/>
      <c r="W131" s="117"/>
      <c r="X131" s="46"/>
      <c r="Y131" s="112"/>
      <c r="Z131" s="149">
        <v>43861</v>
      </c>
      <c r="AA131" s="117"/>
    </row>
    <row r="132" spans="1:27" ht="45.75" customHeight="1" x14ac:dyDescent="0.25">
      <c r="A132" s="228">
        <v>129</v>
      </c>
      <c r="B132" s="110" t="s">
        <v>287</v>
      </c>
      <c r="C132" s="175" t="s">
        <v>677</v>
      </c>
      <c r="D132" s="112" t="s">
        <v>27</v>
      </c>
      <c r="E132" s="211">
        <v>843000</v>
      </c>
      <c r="F132" s="204" t="s">
        <v>258</v>
      </c>
      <c r="G132" s="177">
        <v>1126455545</v>
      </c>
      <c r="H132" s="179">
        <v>2020000128</v>
      </c>
      <c r="I132" s="130">
        <v>43831</v>
      </c>
      <c r="J132" s="211">
        <v>843000</v>
      </c>
      <c r="K132" s="250">
        <v>43838</v>
      </c>
      <c r="L132" s="117" t="s">
        <v>20</v>
      </c>
      <c r="M132" s="130">
        <v>43838</v>
      </c>
      <c r="N132" s="179">
        <v>2020000133</v>
      </c>
      <c r="O132" s="187">
        <v>2101020202</v>
      </c>
      <c r="Q132" s="188">
        <v>843000</v>
      </c>
      <c r="R132" s="251"/>
      <c r="S132" s="130">
        <v>43845</v>
      </c>
      <c r="T132" s="130">
        <v>43845</v>
      </c>
      <c r="U132" s="110" t="s">
        <v>424</v>
      </c>
      <c r="V132" s="117"/>
      <c r="W132" s="117"/>
      <c r="X132" s="46"/>
      <c r="Y132" s="112"/>
      <c r="Z132" s="149">
        <v>43861</v>
      </c>
      <c r="AA132" s="117"/>
    </row>
    <row r="133" spans="1:27" ht="63" x14ac:dyDescent="0.25">
      <c r="A133" s="228">
        <v>130</v>
      </c>
      <c r="B133" s="110" t="s">
        <v>287</v>
      </c>
      <c r="C133" s="219" t="s">
        <v>678</v>
      </c>
      <c r="D133" s="112" t="s">
        <v>27</v>
      </c>
      <c r="E133" s="211">
        <v>843000</v>
      </c>
      <c r="F133" s="203" t="s">
        <v>138</v>
      </c>
      <c r="G133" s="176">
        <v>1126454789</v>
      </c>
      <c r="H133" s="179">
        <v>2020000129</v>
      </c>
      <c r="I133" s="130">
        <v>43831</v>
      </c>
      <c r="J133" s="211">
        <v>843000</v>
      </c>
      <c r="K133" s="250">
        <v>43838</v>
      </c>
      <c r="L133" s="117" t="s">
        <v>20</v>
      </c>
      <c r="M133" s="130">
        <v>43838</v>
      </c>
      <c r="N133" s="179">
        <v>2020000134</v>
      </c>
      <c r="O133" s="187">
        <v>2101020102</v>
      </c>
      <c r="Q133" s="188">
        <v>843000</v>
      </c>
      <c r="R133" s="251"/>
      <c r="S133" s="130">
        <v>43840</v>
      </c>
      <c r="T133" s="130">
        <v>43840</v>
      </c>
      <c r="V133" s="117"/>
      <c r="W133" s="117"/>
      <c r="X133" s="46"/>
      <c r="Y133" s="112"/>
      <c r="Z133" s="149">
        <v>43861</v>
      </c>
      <c r="AA133" s="117"/>
    </row>
    <row r="134" spans="1:27" ht="63" x14ac:dyDescent="0.25">
      <c r="A134" s="228">
        <v>131</v>
      </c>
      <c r="B134" s="110" t="s">
        <v>287</v>
      </c>
      <c r="C134" s="219" t="s">
        <v>663</v>
      </c>
      <c r="D134" s="112" t="s">
        <v>27</v>
      </c>
      <c r="E134" s="211">
        <v>843000</v>
      </c>
      <c r="F134" s="203" t="s">
        <v>140</v>
      </c>
      <c r="G134" s="176">
        <v>1126454055</v>
      </c>
      <c r="H134" s="179">
        <v>2020000130</v>
      </c>
      <c r="I134" s="130">
        <v>43831</v>
      </c>
      <c r="J134" s="211">
        <v>843000</v>
      </c>
      <c r="K134" s="250">
        <v>43838</v>
      </c>
      <c r="L134" s="117" t="s">
        <v>20</v>
      </c>
      <c r="M134" s="130">
        <v>43838</v>
      </c>
      <c r="N134" s="179">
        <v>2020000135</v>
      </c>
      <c r="O134" s="187">
        <v>2101020102</v>
      </c>
      <c r="Q134" s="188">
        <v>843000</v>
      </c>
      <c r="R134" s="251"/>
      <c r="S134" s="130">
        <v>43840</v>
      </c>
      <c r="T134" s="130">
        <v>43840</v>
      </c>
      <c r="V134" s="117"/>
      <c r="W134" s="117"/>
      <c r="X134" s="46"/>
      <c r="Y134" s="112"/>
      <c r="Z134" s="149">
        <v>43861</v>
      </c>
      <c r="AA134" s="117"/>
    </row>
    <row r="135" spans="1:27" ht="47.25" x14ac:dyDescent="0.25">
      <c r="A135" s="228">
        <v>132</v>
      </c>
      <c r="B135" s="110" t="s">
        <v>287</v>
      </c>
      <c r="C135" s="175" t="s">
        <v>769</v>
      </c>
      <c r="D135" s="112" t="s">
        <v>27</v>
      </c>
      <c r="E135" s="211">
        <v>4000000</v>
      </c>
      <c r="F135" s="204" t="s">
        <v>169</v>
      </c>
      <c r="G135" s="179">
        <v>1130661681</v>
      </c>
      <c r="H135" s="179">
        <v>2020000131</v>
      </c>
      <c r="I135" s="130">
        <v>43831</v>
      </c>
      <c r="J135" s="211">
        <v>4000000</v>
      </c>
      <c r="K135" s="250">
        <v>43838</v>
      </c>
      <c r="L135" s="117" t="s">
        <v>20</v>
      </c>
      <c r="M135" s="130">
        <v>43838</v>
      </c>
      <c r="N135" s="179">
        <v>2020000136</v>
      </c>
      <c r="O135" s="187">
        <v>2101020201</v>
      </c>
      <c r="Q135" s="188">
        <v>4000000</v>
      </c>
      <c r="R135" s="251"/>
      <c r="S135" s="130">
        <v>43845</v>
      </c>
      <c r="T135" s="130">
        <v>43845</v>
      </c>
      <c r="U135" s="110" t="s">
        <v>424</v>
      </c>
      <c r="V135" s="117"/>
      <c r="W135" s="117"/>
      <c r="X135" s="46"/>
      <c r="Y135" s="112"/>
      <c r="Z135" s="149">
        <v>43861</v>
      </c>
      <c r="AA135" s="117"/>
    </row>
    <row r="136" spans="1:27" ht="78.75" x14ac:dyDescent="0.25">
      <c r="A136" s="228">
        <v>133</v>
      </c>
      <c r="B136" s="110" t="s">
        <v>287</v>
      </c>
      <c r="C136" s="219" t="s">
        <v>679</v>
      </c>
      <c r="D136" s="112" t="s">
        <v>27</v>
      </c>
      <c r="E136" s="211">
        <v>3240000</v>
      </c>
      <c r="F136" s="203" t="s">
        <v>41</v>
      </c>
      <c r="G136" s="176">
        <v>1126453614</v>
      </c>
      <c r="H136" s="179">
        <v>2020000132</v>
      </c>
      <c r="I136" s="130">
        <v>43831</v>
      </c>
      <c r="J136" s="211">
        <v>3240000</v>
      </c>
      <c r="K136" s="250">
        <v>43838</v>
      </c>
      <c r="L136" s="117" t="s">
        <v>20</v>
      </c>
      <c r="M136" s="130">
        <v>43838</v>
      </c>
      <c r="N136" s="179">
        <v>2020000137</v>
      </c>
      <c r="O136" s="187">
        <v>2101020102</v>
      </c>
      <c r="Q136" s="188">
        <v>3240000</v>
      </c>
      <c r="R136" s="251"/>
      <c r="S136" s="130">
        <v>43848</v>
      </c>
      <c r="T136" s="130">
        <v>43848</v>
      </c>
      <c r="U136" s="110" t="s">
        <v>424</v>
      </c>
      <c r="V136" s="117"/>
      <c r="W136" s="117"/>
      <c r="X136" s="46"/>
      <c r="Y136" s="112"/>
      <c r="Z136" s="149">
        <v>43890</v>
      </c>
      <c r="AA136" s="117"/>
    </row>
    <row r="137" spans="1:27" ht="63" x14ac:dyDescent="0.25">
      <c r="A137" s="228">
        <v>134</v>
      </c>
      <c r="B137" s="110" t="s">
        <v>287</v>
      </c>
      <c r="C137" s="219" t="s">
        <v>591</v>
      </c>
      <c r="D137" s="112" t="s">
        <v>27</v>
      </c>
      <c r="E137" s="212">
        <v>843000</v>
      </c>
      <c r="F137" s="203" t="s">
        <v>132</v>
      </c>
      <c r="G137" s="176">
        <v>41118130</v>
      </c>
      <c r="H137" s="179">
        <v>2020000133</v>
      </c>
      <c r="I137" s="130">
        <v>43831</v>
      </c>
      <c r="J137" s="212">
        <v>843000</v>
      </c>
      <c r="K137" s="250">
        <v>43838</v>
      </c>
      <c r="L137" s="117" t="s">
        <v>20</v>
      </c>
      <c r="M137" s="130">
        <v>43838</v>
      </c>
      <c r="N137" s="179">
        <v>2020000138</v>
      </c>
      <c r="O137" s="187">
        <v>2101020102</v>
      </c>
      <c r="Q137" s="190">
        <v>843000</v>
      </c>
      <c r="R137" s="252"/>
      <c r="S137" s="130">
        <v>43847</v>
      </c>
      <c r="T137" s="130">
        <v>43847</v>
      </c>
      <c r="V137" s="117"/>
      <c r="W137" s="117"/>
      <c r="X137" s="46"/>
      <c r="Y137" s="112"/>
      <c r="Z137" s="149">
        <v>43861</v>
      </c>
      <c r="AA137" s="117"/>
    </row>
    <row r="138" spans="1:27" ht="78.75" x14ac:dyDescent="0.25">
      <c r="A138" s="228">
        <v>135</v>
      </c>
      <c r="B138" s="110" t="s">
        <v>287</v>
      </c>
      <c r="C138" s="175" t="s">
        <v>558</v>
      </c>
      <c r="D138" s="112" t="s">
        <v>27</v>
      </c>
      <c r="E138" s="211">
        <v>1917000</v>
      </c>
      <c r="F138" s="204" t="s">
        <v>198</v>
      </c>
      <c r="G138" s="176">
        <v>1126453251</v>
      </c>
      <c r="H138" s="179">
        <v>2020000134</v>
      </c>
      <c r="I138" s="130">
        <v>43831</v>
      </c>
      <c r="J138" s="211">
        <v>1917000</v>
      </c>
      <c r="K138" s="250">
        <v>43838</v>
      </c>
      <c r="L138" s="117" t="s">
        <v>20</v>
      </c>
      <c r="M138" s="130">
        <v>43838</v>
      </c>
      <c r="N138" s="179">
        <v>2020000139</v>
      </c>
      <c r="O138" s="187">
        <v>2101020101</v>
      </c>
      <c r="Q138" s="189">
        <v>1917000</v>
      </c>
      <c r="R138" s="251"/>
      <c r="S138" s="130">
        <v>43845</v>
      </c>
      <c r="T138" s="130">
        <v>43845</v>
      </c>
      <c r="U138" s="110" t="s">
        <v>424</v>
      </c>
      <c r="V138" s="117"/>
      <c r="W138" s="117"/>
      <c r="X138" s="46"/>
      <c r="Y138" s="112"/>
      <c r="Z138" s="149">
        <v>43861</v>
      </c>
      <c r="AA138" s="117"/>
    </row>
    <row r="139" spans="1:27" ht="31.5" customHeight="1" x14ac:dyDescent="0.25">
      <c r="A139" s="228">
        <v>136</v>
      </c>
      <c r="B139" s="110" t="s">
        <v>287</v>
      </c>
      <c r="C139" s="219" t="s">
        <v>559</v>
      </c>
      <c r="D139" s="112" t="s">
        <v>27</v>
      </c>
      <c r="E139" s="211">
        <v>1760000</v>
      </c>
      <c r="F139" s="204" t="s">
        <v>220</v>
      </c>
      <c r="G139" s="177">
        <v>1144524449</v>
      </c>
      <c r="H139" s="179">
        <v>2020000135</v>
      </c>
      <c r="I139" s="130">
        <v>43831</v>
      </c>
      <c r="J139" s="211">
        <v>1760000</v>
      </c>
      <c r="K139" s="250">
        <v>43839</v>
      </c>
      <c r="L139" s="117" t="s">
        <v>20</v>
      </c>
      <c r="M139" s="130">
        <v>43839</v>
      </c>
      <c r="N139" s="179">
        <v>2020000140</v>
      </c>
      <c r="O139" s="187">
        <v>2101020201</v>
      </c>
      <c r="Q139" s="188">
        <v>1760000</v>
      </c>
      <c r="R139" s="251"/>
      <c r="S139" s="130">
        <v>43845</v>
      </c>
      <c r="T139" s="130">
        <v>43845</v>
      </c>
      <c r="U139" s="110" t="s">
        <v>424</v>
      </c>
      <c r="V139" s="117"/>
      <c r="W139" s="117"/>
      <c r="X139" s="46"/>
      <c r="Y139" s="112"/>
      <c r="Z139" s="149">
        <v>43861</v>
      </c>
      <c r="AA139" s="117"/>
    </row>
    <row r="140" spans="1:27" ht="96" customHeight="1" x14ac:dyDescent="0.25">
      <c r="A140" s="228">
        <v>137</v>
      </c>
      <c r="B140" s="110" t="s">
        <v>287</v>
      </c>
      <c r="C140" s="219" t="s">
        <v>325</v>
      </c>
      <c r="D140" s="112" t="s">
        <v>27</v>
      </c>
      <c r="E140" s="211" t="s">
        <v>327</v>
      </c>
      <c r="F140" s="204" t="s">
        <v>326</v>
      </c>
      <c r="G140" s="177">
        <v>800162425</v>
      </c>
      <c r="H140" s="179">
        <v>2020000136</v>
      </c>
      <c r="I140" s="130">
        <v>43831</v>
      </c>
      <c r="J140" s="211" t="s">
        <v>327</v>
      </c>
      <c r="K140" s="250">
        <v>43839</v>
      </c>
      <c r="L140" s="117" t="s">
        <v>20</v>
      </c>
      <c r="M140" s="130">
        <v>43839</v>
      </c>
      <c r="N140" s="179">
        <v>2020000141</v>
      </c>
      <c r="O140" s="187">
        <v>2101020201</v>
      </c>
      <c r="Q140" s="191" t="s">
        <v>327</v>
      </c>
      <c r="R140" s="251"/>
      <c r="T140" s="117" t="s">
        <v>424</v>
      </c>
      <c r="U140" s="110" t="s">
        <v>424</v>
      </c>
      <c r="V140" s="117"/>
      <c r="W140" s="117"/>
      <c r="X140" s="46"/>
      <c r="Y140" s="112"/>
      <c r="Z140" s="149">
        <v>44196</v>
      </c>
      <c r="AA140" s="117"/>
    </row>
    <row r="141" spans="1:27" ht="31.5" customHeight="1" x14ac:dyDescent="0.25">
      <c r="A141" s="229">
        <v>138</v>
      </c>
      <c r="B141" s="110" t="s">
        <v>287</v>
      </c>
      <c r="C141" s="175" t="s">
        <v>579</v>
      </c>
      <c r="D141" s="112" t="s">
        <v>27</v>
      </c>
      <c r="E141" s="211">
        <v>8000000</v>
      </c>
      <c r="F141" s="204" t="s">
        <v>328</v>
      </c>
      <c r="G141" s="179">
        <v>1124855030</v>
      </c>
      <c r="H141" s="179">
        <v>2020000137</v>
      </c>
      <c r="I141" s="130">
        <v>43831</v>
      </c>
      <c r="J141" s="211">
        <v>8000000</v>
      </c>
      <c r="K141" s="250">
        <v>43839</v>
      </c>
      <c r="L141" s="117" t="s">
        <v>20</v>
      </c>
      <c r="M141" s="130">
        <v>43839</v>
      </c>
      <c r="N141" s="179">
        <v>2020000142</v>
      </c>
      <c r="O141" s="187">
        <v>210201020103</v>
      </c>
      <c r="Q141" s="188">
        <v>8000000</v>
      </c>
      <c r="R141" s="251"/>
      <c r="S141" s="130">
        <v>43846</v>
      </c>
      <c r="T141" s="130">
        <v>43846</v>
      </c>
      <c r="V141" s="117"/>
      <c r="W141" s="117"/>
      <c r="X141" s="46"/>
      <c r="Y141" s="112"/>
      <c r="Z141" s="149">
        <v>43951</v>
      </c>
      <c r="AA141" s="117"/>
    </row>
    <row r="142" spans="1:27" ht="31.5" customHeight="1" x14ac:dyDescent="0.25">
      <c r="A142" s="229">
        <v>138</v>
      </c>
      <c r="B142" s="110" t="s">
        <v>287</v>
      </c>
      <c r="C142" s="175" t="s">
        <v>579</v>
      </c>
      <c r="D142" s="112" t="s">
        <v>27</v>
      </c>
      <c r="E142" s="211">
        <v>8000000</v>
      </c>
      <c r="F142" s="204" t="s">
        <v>328</v>
      </c>
      <c r="G142" s="179">
        <v>1124855030</v>
      </c>
      <c r="H142" s="179">
        <v>2020000137</v>
      </c>
      <c r="I142" s="130">
        <v>43831</v>
      </c>
      <c r="J142" s="211">
        <v>8000000</v>
      </c>
      <c r="K142" s="250">
        <v>43839</v>
      </c>
      <c r="L142" s="117" t="s">
        <v>20</v>
      </c>
      <c r="M142" s="130">
        <v>43839</v>
      </c>
      <c r="N142" s="179">
        <v>2020000142</v>
      </c>
      <c r="O142" s="187">
        <v>210201010103</v>
      </c>
      <c r="Q142" s="188">
        <v>8000000</v>
      </c>
      <c r="R142" s="251"/>
      <c r="S142" s="130">
        <v>43846</v>
      </c>
      <c r="T142" s="130">
        <v>43846</v>
      </c>
      <c r="V142" s="117"/>
      <c r="W142" s="117"/>
      <c r="X142" s="46"/>
      <c r="Y142" s="112"/>
      <c r="Z142" s="149">
        <v>43951</v>
      </c>
      <c r="AA142" s="117"/>
    </row>
    <row r="143" spans="1:27" ht="64.5" customHeight="1" x14ac:dyDescent="0.25">
      <c r="A143" s="228">
        <v>139</v>
      </c>
      <c r="B143" s="110" t="s">
        <v>287</v>
      </c>
      <c r="C143" s="175" t="s">
        <v>769</v>
      </c>
      <c r="D143" s="112" t="s">
        <v>27</v>
      </c>
      <c r="E143" s="213">
        <v>17500000</v>
      </c>
      <c r="F143" s="204" t="s">
        <v>168</v>
      </c>
      <c r="G143" s="179">
        <v>1126448101</v>
      </c>
      <c r="H143" s="179">
        <v>2020000170</v>
      </c>
      <c r="I143" s="130">
        <v>43831</v>
      </c>
      <c r="J143" s="213">
        <v>17500000</v>
      </c>
      <c r="K143" s="250">
        <v>43840</v>
      </c>
      <c r="L143" s="117" t="s">
        <v>20</v>
      </c>
      <c r="M143" s="130">
        <v>43840</v>
      </c>
      <c r="N143" s="179">
        <v>2020000143</v>
      </c>
      <c r="O143" s="187">
        <v>2101020201</v>
      </c>
      <c r="Q143" s="192">
        <v>17500000</v>
      </c>
      <c r="R143" s="253"/>
      <c r="S143" s="130">
        <v>43845</v>
      </c>
      <c r="T143" s="130">
        <v>43845</v>
      </c>
      <c r="V143" s="117"/>
      <c r="W143" s="117"/>
      <c r="X143" s="46"/>
      <c r="Y143" s="112"/>
      <c r="Z143" s="149">
        <v>43921</v>
      </c>
      <c r="AA143" s="117"/>
    </row>
    <row r="144" spans="1:27" ht="47.25" customHeight="1" x14ac:dyDescent="0.25">
      <c r="A144" s="228">
        <v>140</v>
      </c>
      <c r="B144" s="110" t="s">
        <v>287</v>
      </c>
      <c r="C144" s="175" t="s">
        <v>614</v>
      </c>
      <c r="D144" s="112" t="s">
        <v>27</v>
      </c>
      <c r="E144" s="213">
        <v>1939000</v>
      </c>
      <c r="F144" s="204" t="s">
        <v>296</v>
      </c>
      <c r="G144" s="177">
        <v>1085266722</v>
      </c>
      <c r="H144" s="179">
        <v>2020000139</v>
      </c>
      <c r="I144" s="130">
        <v>43831</v>
      </c>
      <c r="J144" s="213">
        <v>1939000</v>
      </c>
      <c r="K144" s="250">
        <v>43840</v>
      </c>
      <c r="L144" s="117" t="s">
        <v>20</v>
      </c>
      <c r="M144" s="130">
        <v>43840</v>
      </c>
      <c r="N144" s="179">
        <v>2020000144</v>
      </c>
      <c r="O144" s="187">
        <v>2101020201</v>
      </c>
      <c r="Q144" s="192">
        <v>1939000</v>
      </c>
      <c r="R144" s="253"/>
      <c r="S144" s="130">
        <v>43846</v>
      </c>
      <c r="T144" s="130">
        <v>43846</v>
      </c>
      <c r="U144" s="110" t="s">
        <v>424</v>
      </c>
      <c r="V144" s="117"/>
      <c r="W144" s="117"/>
      <c r="X144" s="46"/>
      <c r="Y144" s="112"/>
      <c r="Z144" s="149">
        <v>43921</v>
      </c>
      <c r="AA144" s="117"/>
    </row>
    <row r="145" spans="1:27" ht="31.5" customHeight="1" x14ac:dyDescent="0.25">
      <c r="A145" s="228">
        <v>141</v>
      </c>
      <c r="B145" s="110" t="s">
        <v>287</v>
      </c>
      <c r="C145" s="219" t="s">
        <v>680</v>
      </c>
      <c r="D145" s="112" t="s">
        <v>27</v>
      </c>
      <c r="E145" s="211">
        <v>2506400</v>
      </c>
      <c r="F145" s="203" t="s">
        <v>211</v>
      </c>
      <c r="G145" s="176">
        <v>18155122</v>
      </c>
      <c r="H145" s="179">
        <v>2020000140</v>
      </c>
      <c r="I145" s="130"/>
      <c r="J145" s="211">
        <v>2506400</v>
      </c>
      <c r="K145" s="250">
        <v>43840</v>
      </c>
      <c r="L145" s="117" t="s">
        <v>20</v>
      </c>
      <c r="M145" s="130">
        <v>43840</v>
      </c>
      <c r="N145" s="179">
        <v>2020000145</v>
      </c>
      <c r="O145" s="187">
        <v>210203020207</v>
      </c>
      <c r="Q145" s="189">
        <v>2506400</v>
      </c>
      <c r="R145" s="251"/>
      <c r="S145" s="130">
        <v>43848</v>
      </c>
      <c r="T145" s="130">
        <v>43848</v>
      </c>
      <c r="U145" s="110" t="s">
        <v>424</v>
      </c>
      <c r="V145" s="117"/>
      <c r="W145" s="117"/>
      <c r="X145" s="46"/>
      <c r="Y145" s="112"/>
      <c r="Z145" s="149">
        <v>43890</v>
      </c>
      <c r="AA145" s="117"/>
    </row>
    <row r="146" spans="1:27" ht="47.25" x14ac:dyDescent="0.25">
      <c r="A146" s="228">
        <v>142</v>
      </c>
      <c r="B146" s="110" t="s">
        <v>287</v>
      </c>
      <c r="C146" s="219" t="s">
        <v>681</v>
      </c>
      <c r="D146" s="112" t="s">
        <v>27</v>
      </c>
      <c r="E146" s="211">
        <v>4000000</v>
      </c>
      <c r="F146" s="203" t="s">
        <v>172</v>
      </c>
      <c r="G146" s="176">
        <v>1126453090</v>
      </c>
      <c r="H146" s="179">
        <v>2020000141</v>
      </c>
      <c r="I146" s="130">
        <v>43831</v>
      </c>
      <c r="J146" s="211">
        <v>4000000</v>
      </c>
      <c r="K146" s="250">
        <v>43843</v>
      </c>
      <c r="L146" s="117" t="s">
        <v>20</v>
      </c>
      <c r="M146" s="130">
        <v>43843</v>
      </c>
      <c r="N146" s="179">
        <v>2020000149</v>
      </c>
      <c r="O146" s="187">
        <v>2101020101</v>
      </c>
      <c r="Q146" s="188">
        <v>4000000</v>
      </c>
      <c r="R146" s="251"/>
      <c r="S146" s="130">
        <v>43850</v>
      </c>
      <c r="T146" s="130">
        <v>43850</v>
      </c>
      <c r="V146" s="117"/>
      <c r="W146" s="117"/>
      <c r="X146" s="46"/>
      <c r="Y146" s="112"/>
      <c r="Z146" s="149">
        <v>43890</v>
      </c>
      <c r="AA146" s="117"/>
    </row>
    <row r="147" spans="1:27" ht="63" x14ac:dyDescent="0.25">
      <c r="A147" s="228">
        <v>143</v>
      </c>
      <c r="B147" s="110" t="s">
        <v>287</v>
      </c>
      <c r="C147" s="219" t="s">
        <v>682</v>
      </c>
      <c r="D147" s="112" t="s">
        <v>27</v>
      </c>
      <c r="E147" s="211">
        <v>3200000</v>
      </c>
      <c r="F147" s="203" t="s">
        <v>683</v>
      </c>
      <c r="G147" s="179">
        <v>1126453677</v>
      </c>
      <c r="H147" s="179">
        <v>2020000142</v>
      </c>
      <c r="I147" s="130">
        <v>43831</v>
      </c>
      <c r="J147" s="211">
        <v>3200000</v>
      </c>
      <c r="K147" s="250">
        <v>43843</v>
      </c>
      <c r="L147" s="117" t="s">
        <v>20</v>
      </c>
      <c r="M147" s="130">
        <v>43843</v>
      </c>
      <c r="N147" s="179">
        <v>2020000150</v>
      </c>
      <c r="O147" s="187">
        <v>2101020101</v>
      </c>
      <c r="Q147" s="188">
        <v>3200000</v>
      </c>
      <c r="R147" s="251"/>
      <c r="S147" s="130">
        <v>43847</v>
      </c>
      <c r="T147" s="130">
        <v>43847</v>
      </c>
      <c r="V147" s="117"/>
      <c r="W147" s="117"/>
      <c r="X147" s="46"/>
      <c r="Y147" s="112"/>
      <c r="Z147" s="149">
        <v>43890</v>
      </c>
      <c r="AA147" s="117"/>
    </row>
    <row r="148" spans="1:27" ht="78.75" x14ac:dyDescent="0.25">
      <c r="A148" s="228">
        <v>144</v>
      </c>
      <c r="B148" s="110" t="s">
        <v>287</v>
      </c>
      <c r="C148" s="219" t="s">
        <v>684</v>
      </c>
      <c r="D148" s="112" t="s">
        <v>27</v>
      </c>
      <c r="E148" s="211">
        <v>2480000</v>
      </c>
      <c r="F148" s="203" t="s">
        <v>199</v>
      </c>
      <c r="G148" s="176">
        <v>41120622</v>
      </c>
      <c r="H148" s="179">
        <v>2020000143</v>
      </c>
      <c r="I148" s="130">
        <v>43831</v>
      </c>
      <c r="J148" s="211">
        <v>2480000</v>
      </c>
      <c r="K148" s="250">
        <v>43843</v>
      </c>
      <c r="L148" s="117" t="s">
        <v>20</v>
      </c>
      <c r="M148" s="130">
        <v>43843</v>
      </c>
      <c r="N148" s="179">
        <v>2020000151</v>
      </c>
      <c r="O148" s="187">
        <v>2101020102</v>
      </c>
      <c r="Q148" s="188">
        <v>2480000</v>
      </c>
      <c r="R148" s="251"/>
      <c r="S148" s="130">
        <v>43846</v>
      </c>
      <c r="T148" s="130">
        <v>43846</v>
      </c>
      <c r="V148" s="117"/>
      <c r="W148" s="117"/>
      <c r="X148" s="46"/>
      <c r="Y148" s="112"/>
      <c r="Z148" s="149">
        <v>43890</v>
      </c>
      <c r="AA148" s="117"/>
    </row>
    <row r="149" spans="1:27" ht="63" x14ac:dyDescent="0.25">
      <c r="A149" s="228">
        <v>145</v>
      </c>
      <c r="B149" s="110" t="s">
        <v>287</v>
      </c>
      <c r="C149" s="219" t="s">
        <v>685</v>
      </c>
      <c r="D149" s="112" t="s">
        <v>27</v>
      </c>
      <c r="E149" s="211">
        <v>1760000</v>
      </c>
      <c r="F149" s="203" t="s">
        <v>142</v>
      </c>
      <c r="G149" s="176">
        <v>37084118</v>
      </c>
      <c r="H149" s="179">
        <v>2020000144</v>
      </c>
      <c r="I149" s="130">
        <v>43831</v>
      </c>
      <c r="J149" s="211">
        <v>1760000</v>
      </c>
      <c r="K149" s="250">
        <v>43843</v>
      </c>
      <c r="L149" s="117" t="s">
        <v>20</v>
      </c>
      <c r="M149" s="130">
        <v>43843</v>
      </c>
      <c r="N149" s="179">
        <v>2020000152</v>
      </c>
      <c r="O149" s="187">
        <v>2101020102</v>
      </c>
      <c r="Q149" s="188">
        <v>1760000</v>
      </c>
      <c r="R149" s="251"/>
      <c r="S149" s="130">
        <v>43848</v>
      </c>
      <c r="T149" s="130">
        <v>43848</v>
      </c>
      <c r="V149" s="117"/>
      <c r="W149" s="117"/>
      <c r="X149" s="46"/>
      <c r="Y149" s="112"/>
      <c r="Z149" s="149">
        <v>43890</v>
      </c>
      <c r="AA149" s="117"/>
    </row>
    <row r="150" spans="1:27" ht="78.75" x14ac:dyDescent="0.25">
      <c r="A150" s="228">
        <v>146</v>
      </c>
      <c r="B150" s="110" t="s">
        <v>287</v>
      </c>
      <c r="C150" s="220" t="s">
        <v>650</v>
      </c>
      <c r="D150" s="112" t="s">
        <v>27</v>
      </c>
      <c r="E150" s="211">
        <v>1920000</v>
      </c>
      <c r="F150" s="204" t="s">
        <v>294</v>
      </c>
      <c r="G150" s="179">
        <v>1006787914</v>
      </c>
      <c r="H150" s="179">
        <v>2020000145</v>
      </c>
      <c r="I150" s="130">
        <v>43831</v>
      </c>
      <c r="J150" s="211">
        <v>1920000</v>
      </c>
      <c r="K150" s="250">
        <v>43843</v>
      </c>
      <c r="L150" s="117" t="s">
        <v>20</v>
      </c>
      <c r="M150" s="130">
        <v>43843</v>
      </c>
      <c r="N150" s="179">
        <v>2020000153</v>
      </c>
      <c r="O150" s="187">
        <v>2101020202</v>
      </c>
      <c r="Q150" s="188">
        <v>1920000</v>
      </c>
      <c r="R150" s="251"/>
      <c r="S150" s="130">
        <v>43848</v>
      </c>
      <c r="T150" s="130">
        <v>43848</v>
      </c>
      <c r="U150" s="110" t="s">
        <v>424</v>
      </c>
      <c r="V150" s="117"/>
      <c r="W150" s="117"/>
      <c r="X150" s="46"/>
      <c r="Y150" s="112"/>
      <c r="Z150" s="149">
        <v>43890</v>
      </c>
      <c r="AA150" s="117"/>
    </row>
    <row r="151" spans="1:27" ht="30" x14ac:dyDescent="0.25">
      <c r="A151" s="228">
        <v>147</v>
      </c>
      <c r="B151" s="110" t="s">
        <v>287</v>
      </c>
      <c r="C151" s="175" t="s">
        <v>339</v>
      </c>
      <c r="D151" s="112"/>
      <c r="G151" s="179"/>
      <c r="H151" s="181"/>
      <c r="I151" s="130"/>
      <c r="J151" s="211"/>
      <c r="K151" s="250"/>
      <c r="L151" s="117" t="s">
        <v>20</v>
      </c>
      <c r="M151" s="130"/>
      <c r="Q151" s="188"/>
      <c r="R151" s="251"/>
      <c r="V151" s="117"/>
      <c r="W151" s="117"/>
      <c r="X151" s="46"/>
      <c r="Y151" s="112"/>
      <c r="Z151" s="149"/>
      <c r="AA151" s="117"/>
    </row>
    <row r="152" spans="1:27" ht="78.75" x14ac:dyDescent="0.25">
      <c r="A152" s="228">
        <v>148</v>
      </c>
      <c r="B152" s="110" t="s">
        <v>287</v>
      </c>
      <c r="C152" s="175" t="s">
        <v>686</v>
      </c>
      <c r="D152" s="112" t="s">
        <v>27</v>
      </c>
      <c r="E152" s="211">
        <v>1920000</v>
      </c>
      <c r="F152" s="204" t="s">
        <v>226</v>
      </c>
      <c r="G152" s="179">
        <v>623917</v>
      </c>
      <c r="H152" s="179">
        <v>2020000147</v>
      </c>
      <c r="I152" s="130">
        <v>43831</v>
      </c>
      <c r="J152" s="211">
        <v>1920000</v>
      </c>
      <c r="K152" s="250">
        <v>43843</v>
      </c>
      <c r="L152" s="117" t="s">
        <v>20</v>
      </c>
      <c r="M152" s="130">
        <v>43843</v>
      </c>
      <c r="N152" s="179">
        <v>2020000154</v>
      </c>
      <c r="O152" s="187">
        <v>2101020202</v>
      </c>
      <c r="Q152" s="188">
        <v>1920000</v>
      </c>
      <c r="R152" s="251"/>
      <c r="S152" s="130">
        <v>43848</v>
      </c>
      <c r="T152" s="130">
        <v>43848</v>
      </c>
      <c r="V152" s="117"/>
      <c r="W152" s="117"/>
      <c r="X152" s="46"/>
      <c r="Y152" s="112"/>
      <c r="Z152" s="149">
        <v>43890</v>
      </c>
      <c r="AA152" s="117"/>
    </row>
    <row r="153" spans="1:27" ht="43.5" customHeight="1" x14ac:dyDescent="0.25">
      <c r="A153" s="228">
        <v>149</v>
      </c>
      <c r="B153" s="110" t="s">
        <v>287</v>
      </c>
      <c r="C153" s="175" t="s">
        <v>687</v>
      </c>
      <c r="D153" s="112" t="s">
        <v>27</v>
      </c>
      <c r="E153" s="211">
        <v>4000000</v>
      </c>
      <c r="F153" s="204" t="s">
        <v>302</v>
      </c>
      <c r="G153" s="177">
        <v>1126449533</v>
      </c>
      <c r="H153" s="179">
        <v>2020000148</v>
      </c>
      <c r="I153" s="130">
        <v>43831</v>
      </c>
      <c r="J153" s="211">
        <v>4000000</v>
      </c>
      <c r="K153" s="250">
        <v>43843</v>
      </c>
      <c r="L153" s="117" t="s">
        <v>20</v>
      </c>
      <c r="M153" s="130">
        <v>43843</v>
      </c>
      <c r="N153" s="179">
        <v>2020000155</v>
      </c>
      <c r="O153" s="187">
        <v>2101020101</v>
      </c>
      <c r="Q153" s="188">
        <v>4000000</v>
      </c>
      <c r="R153" s="251"/>
      <c r="S153" s="130">
        <v>43848</v>
      </c>
      <c r="T153" s="130">
        <v>43848</v>
      </c>
      <c r="V153" s="117"/>
      <c r="W153" s="117"/>
      <c r="X153" s="46"/>
      <c r="Y153" s="112"/>
      <c r="Z153" s="149">
        <v>43890</v>
      </c>
      <c r="AA153" s="117"/>
    </row>
    <row r="154" spans="1:27" ht="78.75" x14ac:dyDescent="0.25">
      <c r="A154" s="228">
        <v>150</v>
      </c>
      <c r="B154" s="110" t="s">
        <v>287</v>
      </c>
      <c r="C154" s="175" t="s">
        <v>763</v>
      </c>
      <c r="D154" s="112" t="s">
        <v>27</v>
      </c>
      <c r="E154" s="211">
        <v>1920000</v>
      </c>
      <c r="F154" s="204" t="s">
        <v>90</v>
      </c>
      <c r="G154" s="179">
        <v>69022772</v>
      </c>
      <c r="H154" s="179">
        <v>2020000149</v>
      </c>
      <c r="I154" s="130">
        <v>43831</v>
      </c>
      <c r="J154" s="211">
        <v>1920000</v>
      </c>
      <c r="K154" s="250">
        <v>43843</v>
      </c>
      <c r="L154" s="117" t="s">
        <v>20</v>
      </c>
      <c r="M154" s="130">
        <v>43843</v>
      </c>
      <c r="N154" s="179">
        <v>2020000156</v>
      </c>
      <c r="O154" s="187">
        <v>2101020202</v>
      </c>
      <c r="Q154" s="188">
        <v>1920000</v>
      </c>
      <c r="R154" s="251"/>
      <c r="S154" s="130">
        <v>43848</v>
      </c>
      <c r="T154" s="130">
        <v>43848</v>
      </c>
      <c r="U154" s="110" t="s">
        <v>424</v>
      </c>
      <c r="V154" s="117"/>
      <c r="W154" s="117"/>
      <c r="X154" s="46"/>
      <c r="Y154" s="112"/>
      <c r="Z154" s="149">
        <v>43890</v>
      </c>
      <c r="AA154" s="117"/>
    </row>
    <row r="155" spans="1:27" ht="63.75" thickBot="1" x14ac:dyDescent="0.3">
      <c r="A155" s="228">
        <v>151</v>
      </c>
      <c r="B155" s="110" t="s">
        <v>287</v>
      </c>
      <c r="C155" s="175" t="s">
        <v>764</v>
      </c>
      <c r="D155" s="112" t="s">
        <v>27</v>
      </c>
      <c r="E155" s="211">
        <v>3200000</v>
      </c>
      <c r="F155" s="204" t="s">
        <v>329</v>
      </c>
      <c r="G155" s="179">
        <v>1061721148</v>
      </c>
      <c r="H155" s="179">
        <v>2020000150</v>
      </c>
      <c r="I155" s="130">
        <v>43831</v>
      </c>
      <c r="J155" s="211">
        <v>3200000</v>
      </c>
      <c r="K155" s="250">
        <v>43843</v>
      </c>
      <c r="L155" s="117" t="s">
        <v>20</v>
      </c>
      <c r="M155" s="130">
        <v>43843</v>
      </c>
      <c r="N155" s="179">
        <v>2020000157</v>
      </c>
      <c r="O155" s="187">
        <v>2101020201</v>
      </c>
      <c r="Q155" s="188">
        <v>3200000</v>
      </c>
      <c r="R155" s="251"/>
      <c r="S155" s="130">
        <v>43854</v>
      </c>
      <c r="T155" s="130">
        <v>43854</v>
      </c>
      <c r="U155" s="110" t="s">
        <v>424</v>
      </c>
      <c r="V155" s="117"/>
      <c r="W155" s="117"/>
      <c r="X155" s="46"/>
      <c r="Y155" s="112"/>
      <c r="Z155" s="149">
        <v>43890</v>
      </c>
      <c r="AA155" s="117"/>
    </row>
    <row r="156" spans="1:27" ht="63.75" thickBot="1" x14ac:dyDescent="0.3">
      <c r="A156" s="228">
        <v>152</v>
      </c>
      <c r="B156" s="110" t="s">
        <v>287</v>
      </c>
      <c r="C156" s="175" t="s">
        <v>589</v>
      </c>
      <c r="D156" s="112" t="s">
        <v>27</v>
      </c>
      <c r="E156" s="211">
        <v>2860000</v>
      </c>
      <c r="F156" s="205" t="s">
        <v>331</v>
      </c>
      <c r="G156" s="179">
        <v>1113525047</v>
      </c>
      <c r="H156" s="179">
        <v>2020000151</v>
      </c>
      <c r="I156" s="130">
        <v>43831</v>
      </c>
      <c r="J156" s="211">
        <v>2860000</v>
      </c>
      <c r="K156" s="250">
        <v>43843</v>
      </c>
      <c r="L156" s="117" t="s">
        <v>20</v>
      </c>
      <c r="M156" s="130">
        <v>43843</v>
      </c>
      <c r="N156" s="179">
        <v>2020000158</v>
      </c>
      <c r="O156" s="187">
        <v>2101020102</v>
      </c>
      <c r="Q156" s="188">
        <v>2860000</v>
      </c>
      <c r="R156" s="251"/>
      <c r="S156" s="130">
        <v>43846</v>
      </c>
      <c r="T156" s="130">
        <v>43846</v>
      </c>
      <c r="V156" s="117"/>
      <c r="W156" s="117"/>
      <c r="X156" s="46"/>
      <c r="Y156" s="112"/>
      <c r="Z156" s="149">
        <v>43921</v>
      </c>
      <c r="AA156" s="117"/>
    </row>
    <row r="157" spans="1:27" ht="110.25" customHeight="1" x14ac:dyDescent="0.25">
      <c r="A157" s="228">
        <v>153</v>
      </c>
      <c r="B157" s="110" t="s">
        <v>287</v>
      </c>
      <c r="C157" s="175" t="s">
        <v>688</v>
      </c>
      <c r="D157" s="112" t="s">
        <v>27</v>
      </c>
      <c r="E157" s="211">
        <v>64000000</v>
      </c>
      <c r="F157" s="204" t="s">
        <v>332</v>
      </c>
      <c r="G157" s="177">
        <v>1126446571</v>
      </c>
      <c r="H157" s="179">
        <v>2020000152</v>
      </c>
      <c r="I157" s="130">
        <v>43831</v>
      </c>
      <c r="J157" s="211">
        <v>64000000</v>
      </c>
      <c r="K157" s="250">
        <v>43843</v>
      </c>
      <c r="L157" s="117" t="s">
        <v>20</v>
      </c>
      <c r="M157" s="130">
        <v>43843</v>
      </c>
      <c r="N157" s="179">
        <v>2020000159</v>
      </c>
      <c r="O157" s="187">
        <v>210203020207</v>
      </c>
      <c r="Q157" s="188">
        <v>64000000</v>
      </c>
      <c r="R157" s="251"/>
      <c r="S157" s="130">
        <v>43846</v>
      </c>
      <c r="T157" s="130">
        <v>43846</v>
      </c>
      <c r="V157" s="117"/>
      <c r="W157" s="117"/>
      <c r="X157" s="46"/>
      <c r="Y157" s="112"/>
      <c r="Z157" s="149">
        <v>43951</v>
      </c>
      <c r="AA157" s="117"/>
    </row>
    <row r="158" spans="1:27" ht="63" x14ac:dyDescent="0.25">
      <c r="A158" s="228">
        <v>154</v>
      </c>
      <c r="B158" s="110" t="s">
        <v>287</v>
      </c>
      <c r="C158" s="175" t="s">
        <v>537</v>
      </c>
      <c r="D158" s="112" t="s">
        <v>27</v>
      </c>
      <c r="E158" s="211">
        <v>1000000</v>
      </c>
      <c r="F158" s="204" t="s">
        <v>159</v>
      </c>
      <c r="G158" s="179">
        <v>800251569</v>
      </c>
      <c r="H158" s="179">
        <v>2020000153</v>
      </c>
      <c r="I158" s="130">
        <v>43831</v>
      </c>
      <c r="J158" s="211">
        <v>1000000</v>
      </c>
      <c r="K158" s="250">
        <v>43843</v>
      </c>
      <c r="L158" s="117" t="s">
        <v>20</v>
      </c>
      <c r="M158" s="130">
        <v>43843</v>
      </c>
      <c r="N158" s="179">
        <v>2020000160</v>
      </c>
      <c r="O158" s="187">
        <v>2102020103</v>
      </c>
      <c r="Q158" s="188">
        <v>1000000</v>
      </c>
      <c r="R158" s="251"/>
      <c r="S158" s="130">
        <v>43851</v>
      </c>
      <c r="T158" s="130">
        <v>43851</v>
      </c>
      <c r="V158" s="117"/>
      <c r="W158" s="117"/>
      <c r="X158" s="46"/>
      <c r="Y158" s="112"/>
      <c r="Z158" s="149">
        <v>43890</v>
      </c>
      <c r="AA158" s="117"/>
    </row>
    <row r="159" spans="1:27" ht="63" x14ac:dyDescent="0.25">
      <c r="A159" s="228">
        <v>154</v>
      </c>
      <c r="B159" s="110" t="s">
        <v>287</v>
      </c>
      <c r="C159" s="175" t="s">
        <v>537</v>
      </c>
      <c r="D159" s="112" t="s">
        <v>27</v>
      </c>
      <c r="E159" s="211">
        <v>1000000</v>
      </c>
      <c r="F159" s="204" t="s">
        <v>159</v>
      </c>
      <c r="G159" s="179">
        <v>800251569</v>
      </c>
      <c r="H159" s="179">
        <v>2020000153</v>
      </c>
      <c r="I159" s="130">
        <v>43831</v>
      </c>
      <c r="J159" s="211">
        <v>1000000</v>
      </c>
      <c r="K159" s="250">
        <v>43843</v>
      </c>
      <c r="L159" s="117" t="s">
        <v>20</v>
      </c>
      <c r="M159" s="130">
        <v>43843</v>
      </c>
      <c r="N159" s="179">
        <v>2020000160</v>
      </c>
      <c r="O159" s="187">
        <v>2102020203</v>
      </c>
      <c r="Q159" s="188">
        <v>1000000</v>
      </c>
      <c r="R159" s="251"/>
      <c r="S159" s="130">
        <v>43851</v>
      </c>
      <c r="T159" s="130">
        <v>43851</v>
      </c>
      <c r="V159" s="117"/>
      <c r="W159" s="117"/>
      <c r="X159" s="46"/>
      <c r="Y159" s="112"/>
      <c r="Z159" s="149">
        <v>43890</v>
      </c>
      <c r="AA159" s="117"/>
    </row>
    <row r="160" spans="1:27" ht="47.25" x14ac:dyDescent="0.25">
      <c r="A160" s="228">
        <v>155</v>
      </c>
      <c r="B160" s="110" t="s">
        <v>287</v>
      </c>
      <c r="C160" s="219" t="s">
        <v>689</v>
      </c>
      <c r="D160" s="112" t="s">
        <v>27</v>
      </c>
      <c r="E160" s="211">
        <v>4700000</v>
      </c>
      <c r="F160" s="203" t="s">
        <v>202</v>
      </c>
      <c r="G160" s="176">
        <v>59827603</v>
      </c>
      <c r="H160" s="179">
        <v>2020000154</v>
      </c>
      <c r="I160" s="130">
        <v>43831</v>
      </c>
      <c r="J160" s="211">
        <v>4700000</v>
      </c>
      <c r="K160" s="250">
        <v>43844</v>
      </c>
      <c r="L160" s="117" t="s">
        <v>20</v>
      </c>
      <c r="M160" s="130">
        <v>43844</v>
      </c>
      <c r="N160" s="179">
        <v>2020000167</v>
      </c>
      <c r="O160" s="187">
        <v>2101020101</v>
      </c>
      <c r="Q160" s="188">
        <v>4700000</v>
      </c>
      <c r="R160" s="251"/>
      <c r="S160" s="130">
        <v>43844</v>
      </c>
      <c r="T160" s="130">
        <v>43844</v>
      </c>
      <c r="V160" s="117"/>
      <c r="W160" s="117"/>
      <c r="X160" s="46"/>
      <c r="Y160" s="112"/>
      <c r="Z160" s="149">
        <v>43890</v>
      </c>
      <c r="AA160" s="117"/>
    </row>
    <row r="161" spans="1:27" ht="63" x14ac:dyDescent="0.25">
      <c r="A161" s="228">
        <v>156</v>
      </c>
      <c r="B161" s="110" t="s">
        <v>287</v>
      </c>
      <c r="C161" s="219" t="s">
        <v>760</v>
      </c>
      <c r="D161" s="112" t="s">
        <v>27</v>
      </c>
      <c r="E161" s="211">
        <v>2663000</v>
      </c>
      <c r="F161" s="203" t="s">
        <v>196</v>
      </c>
      <c r="G161" s="176">
        <v>1053808139</v>
      </c>
      <c r="H161" s="179">
        <v>2020000155</v>
      </c>
      <c r="I161" s="130">
        <v>43831</v>
      </c>
      <c r="J161" s="211">
        <v>2663000</v>
      </c>
      <c r="K161" s="250">
        <v>43844</v>
      </c>
      <c r="L161" s="117" t="s">
        <v>20</v>
      </c>
      <c r="M161" s="130">
        <v>43844</v>
      </c>
      <c r="N161" s="179">
        <v>2020000168</v>
      </c>
      <c r="O161" s="187">
        <v>2101020101</v>
      </c>
      <c r="Q161" s="188">
        <v>2663000</v>
      </c>
      <c r="R161" s="251"/>
      <c r="S161" s="130">
        <v>43847</v>
      </c>
      <c r="T161" s="130">
        <v>43847</v>
      </c>
      <c r="V161" s="117"/>
      <c r="W161" s="117"/>
      <c r="X161" s="46"/>
      <c r="Y161" s="112"/>
      <c r="Z161" s="149">
        <v>43890</v>
      </c>
      <c r="AA161" s="130">
        <v>43861</v>
      </c>
    </row>
    <row r="162" spans="1:27" ht="63" x14ac:dyDescent="0.25">
      <c r="A162" s="228">
        <v>157</v>
      </c>
      <c r="B162" s="110" t="s">
        <v>287</v>
      </c>
      <c r="C162" s="175" t="s">
        <v>643</v>
      </c>
      <c r="D162" s="112" t="s">
        <v>27</v>
      </c>
      <c r="E162" s="211">
        <v>1723000</v>
      </c>
      <c r="F162" s="204" t="s">
        <v>201</v>
      </c>
      <c r="G162" s="179">
        <v>41120429</v>
      </c>
      <c r="H162" s="179">
        <v>2020000156</v>
      </c>
      <c r="I162" s="130">
        <v>43831</v>
      </c>
      <c r="J162" s="211">
        <v>1723000</v>
      </c>
      <c r="K162" s="250">
        <v>43844</v>
      </c>
      <c r="L162" s="117" t="s">
        <v>20</v>
      </c>
      <c r="M162" s="130">
        <v>43844</v>
      </c>
      <c r="N162" s="179">
        <v>2020000163</v>
      </c>
      <c r="O162" s="187">
        <v>2101020202</v>
      </c>
      <c r="Q162" s="188">
        <v>1723000</v>
      </c>
      <c r="R162" s="251"/>
      <c r="S162" s="130">
        <v>43848</v>
      </c>
      <c r="T162" s="130">
        <v>43848</v>
      </c>
      <c r="U162" s="110" t="s">
        <v>424</v>
      </c>
      <c r="V162" s="117"/>
      <c r="W162" s="117"/>
      <c r="X162" s="46"/>
      <c r="Y162" s="112"/>
      <c r="Z162" s="149">
        <v>43890</v>
      </c>
      <c r="AA162" s="117"/>
    </row>
    <row r="163" spans="1:27" ht="63" x14ac:dyDescent="0.25">
      <c r="A163" s="228">
        <v>158</v>
      </c>
      <c r="B163" s="110" t="s">
        <v>287</v>
      </c>
      <c r="C163" s="175" t="s">
        <v>690</v>
      </c>
      <c r="D163" s="112" t="s">
        <v>27</v>
      </c>
      <c r="E163" s="211">
        <v>72000000</v>
      </c>
      <c r="F163" s="204" t="s">
        <v>217</v>
      </c>
      <c r="G163" s="179">
        <v>85127811</v>
      </c>
      <c r="H163" s="179">
        <v>2020000157</v>
      </c>
      <c r="I163" s="130">
        <v>43831</v>
      </c>
      <c r="J163" s="211">
        <v>72000000</v>
      </c>
      <c r="K163" s="250">
        <v>43844</v>
      </c>
      <c r="L163" s="117" t="s">
        <v>20</v>
      </c>
      <c r="M163" s="130">
        <v>43844</v>
      </c>
      <c r="N163" s="179">
        <v>2020000164</v>
      </c>
      <c r="O163" s="187">
        <v>2101020201</v>
      </c>
      <c r="Q163" s="188">
        <v>72000000</v>
      </c>
      <c r="R163" s="251"/>
      <c r="S163" s="130">
        <v>43846</v>
      </c>
      <c r="T163" s="130">
        <v>43846</v>
      </c>
      <c r="V163" s="117"/>
      <c r="W163" s="117"/>
      <c r="X163" s="46"/>
      <c r="Y163" s="112"/>
      <c r="Z163" s="149">
        <v>43921</v>
      </c>
      <c r="AA163" s="117"/>
    </row>
    <row r="164" spans="1:27" ht="63" x14ac:dyDescent="0.25">
      <c r="A164" s="228">
        <v>159</v>
      </c>
      <c r="B164" s="110" t="s">
        <v>287</v>
      </c>
      <c r="C164" s="219" t="s">
        <v>668</v>
      </c>
      <c r="D164" s="112" t="s">
        <v>27</v>
      </c>
      <c r="E164" s="211">
        <v>2428000</v>
      </c>
      <c r="F164" s="204" t="s">
        <v>330</v>
      </c>
      <c r="G164" s="177">
        <v>1124190990</v>
      </c>
      <c r="H164" s="179">
        <v>2020000158</v>
      </c>
      <c r="I164" s="130">
        <v>43831</v>
      </c>
      <c r="J164" s="211">
        <v>2428000</v>
      </c>
      <c r="K164" s="250">
        <v>43844</v>
      </c>
      <c r="L164" s="117" t="s">
        <v>20</v>
      </c>
      <c r="M164" s="130">
        <v>43844</v>
      </c>
      <c r="N164" s="179">
        <v>2020000165</v>
      </c>
      <c r="O164" s="187">
        <v>2101020102</v>
      </c>
      <c r="Q164" s="188">
        <v>2428000</v>
      </c>
      <c r="R164" s="251"/>
      <c r="S164" s="130">
        <v>43846</v>
      </c>
      <c r="T164" s="130">
        <v>43846</v>
      </c>
      <c r="V164" s="117"/>
      <c r="W164" s="117"/>
      <c r="X164" s="46"/>
      <c r="Y164" s="112"/>
      <c r="Z164" s="149">
        <v>43890</v>
      </c>
      <c r="AA164" s="117"/>
    </row>
    <row r="165" spans="1:27" ht="63" x14ac:dyDescent="0.25">
      <c r="A165" s="228">
        <v>160</v>
      </c>
      <c r="B165" s="110" t="s">
        <v>287</v>
      </c>
      <c r="C165" s="175" t="s">
        <v>691</v>
      </c>
      <c r="D165" s="112" t="s">
        <v>27</v>
      </c>
      <c r="E165" s="211">
        <v>2428000</v>
      </c>
      <c r="F165" s="203" t="s">
        <v>104</v>
      </c>
      <c r="G165" s="176">
        <v>1126453581</v>
      </c>
      <c r="H165" s="179">
        <v>2020000159</v>
      </c>
      <c r="I165" s="130">
        <v>43831</v>
      </c>
      <c r="J165" s="211">
        <v>2428000</v>
      </c>
      <c r="K165" s="250">
        <v>43844</v>
      </c>
      <c r="L165" s="117" t="s">
        <v>20</v>
      </c>
      <c r="M165" s="130">
        <v>43844</v>
      </c>
      <c r="N165" s="179">
        <v>2020000166</v>
      </c>
      <c r="O165" s="187">
        <v>2101020102</v>
      </c>
      <c r="Q165" s="188">
        <v>2428000</v>
      </c>
      <c r="R165" s="251"/>
      <c r="S165" s="130">
        <v>43847</v>
      </c>
      <c r="T165" s="130">
        <v>43847</v>
      </c>
      <c r="V165" s="117"/>
      <c r="W165" s="117"/>
      <c r="X165" s="46"/>
      <c r="Y165" s="112"/>
      <c r="Z165" s="149">
        <v>43890</v>
      </c>
      <c r="AA165" s="117"/>
    </row>
    <row r="166" spans="1:27" ht="63" x14ac:dyDescent="0.25">
      <c r="A166" s="228">
        <v>161</v>
      </c>
      <c r="B166" s="110" t="s">
        <v>287</v>
      </c>
      <c r="C166" s="175" t="s">
        <v>692</v>
      </c>
      <c r="D166" s="112" t="s">
        <v>27</v>
      </c>
      <c r="E166" s="211">
        <v>2325000</v>
      </c>
      <c r="F166" s="204" t="s">
        <v>235</v>
      </c>
      <c r="G166" s="179">
        <v>1085270488</v>
      </c>
      <c r="H166" s="179">
        <v>2020000160</v>
      </c>
      <c r="I166" s="130">
        <v>43831</v>
      </c>
      <c r="J166" s="211">
        <v>2325000</v>
      </c>
      <c r="K166" s="250">
        <v>43846</v>
      </c>
      <c r="L166" s="117" t="s">
        <v>20</v>
      </c>
      <c r="M166" s="130">
        <v>43846</v>
      </c>
      <c r="N166" s="179">
        <v>2020000172</v>
      </c>
      <c r="O166" s="187">
        <v>2101020102</v>
      </c>
      <c r="Q166" s="188">
        <v>2325000</v>
      </c>
      <c r="R166" s="251"/>
      <c r="S166" s="130">
        <v>43850</v>
      </c>
      <c r="T166" s="130">
        <v>43850</v>
      </c>
      <c r="U166" s="110" t="s">
        <v>424</v>
      </c>
      <c r="V166" s="117"/>
      <c r="W166" s="117"/>
      <c r="X166" s="46"/>
      <c r="Y166" s="112"/>
      <c r="Z166" s="149">
        <v>43890</v>
      </c>
      <c r="AA166" s="117"/>
    </row>
    <row r="167" spans="1:27" ht="47.25" x14ac:dyDescent="0.25">
      <c r="A167" s="228">
        <v>162</v>
      </c>
      <c r="B167" s="110" t="s">
        <v>287</v>
      </c>
      <c r="C167" s="175" t="s">
        <v>693</v>
      </c>
      <c r="D167" s="112" t="s">
        <v>27</v>
      </c>
      <c r="E167" s="211">
        <v>1800000</v>
      </c>
      <c r="F167" s="204" t="s">
        <v>89</v>
      </c>
      <c r="G167" s="179">
        <v>41182582</v>
      </c>
      <c r="H167" s="179">
        <v>2020000161</v>
      </c>
      <c r="I167" s="130">
        <v>43831</v>
      </c>
      <c r="J167" s="211">
        <v>1800000</v>
      </c>
      <c r="K167" s="250">
        <v>43846</v>
      </c>
      <c r="L167" s="117" t="s">
        <v>20</v>
      </c>
      <c r="M167" s="130">
        <v>43846</v>
      </c>
      <c r="N167" s="179">
        <v>2020000173</v>
      </c>
      <c r="O167" s="187">
        <v>2101020202</v>
      </c>
      <c r="Q167" s="188">
        <v>1800000</v>
      </c>
      <c r="R167" s="251"/>
      <c r="S167" s="130">
        <v>43848</v>
      </c>
      <c r="T167" s="130">
        <v>43848</v>
      </c>
      <c r="V167" s="117"/>
      <c r="W167" s="117"/>
      <c r="X167" s="46"/>
      <c r="Y167" s="112"/>
      <c r="Z167" s="149">
        <v>43890</v>
      </c>
      <c r="AA167" s="117"/>
    </row>
    <row r="168" spans="1:27" ht="47.25" x14ac:dyDescent="0.25">
      <c r="A168" s="228">
        <v>163</v>
      </c>
      <c r="B168" s="153" t="s">
        <v>287</v>
      </c>
      <c r="C168" s="175" t="s">
        <v>614</v>
      </c>
      <c r="D168" s="112" t="s">
        <v>27</v>
      </c>
      <c r="E168" s="211">
        <v>4155000</v>
      </c>
      <c r="F168" s="204" t="s">
        <v>200</v>
      </c>
      <c r="G168" s="179">
        <v>27436418</v>
      </c>
      <c r="H168" s="179">
        <v>2020000162</v>
      </c>
      <c r="I168" s="130">
        <v>43831</v>
      </c>
      <c r="J168" s="211">
        <v>4155000</v>
      </c>
      <c r="K168" s="250">
        <v>43846</v>
      </c>
      <c r="L168" s="117" t="s">
        <v>20</v>
      </c>
      <c r="M168" s="130">
        <v>43846</v>
      </c>
      <c r="N168" s="179">
        <v>2020000174</v>
      </c>
      <c r="O168" s="187">
        <v>2101020201</v>
      </c>
      <c r="Q168" s="188">
        <v>4155000</v>
      </c>
      <c r="R168" s="251"/>
      <c r="S168" s="130">
        <v>43850</v>
      </c>
      <c r="T168" s="130">
        <v>43850</v>
      </c>
      <c r="U168" s="110" t="s">
        <v>424</v>
      </c>
      <c r="V168" s="117"/>
      <c r="W168" s="117"/>
      <c r="X168" s="46"/>
      <c r="Y168" s="112"/>
      <c r="Z168" s="149">
        <v>43890</v>
      </c>
      <c r="AA168" s="117"/>
    </row>
    <row r="169" spans="1:27" ht="78.75" x14ac:dyDescent="0.25">
      <c r="A169" s="228">
        <v>164</v>
      </c>
      <c r="B169" s="110" t="s">
        <v>287</v>
      </c>
      <c r="C169" s="219" t="s">
        <v>549</v>
      </c>
      <c r="D169" s="112" t="s">
        <v>27</v>
      </c>
      <c r="E169" s="211">
        <v>1650000</v>
      </c>
      <c r="F169" s="203" t="s">
        <v>334</v>
      </c>
      <c r="G169" s="179">
        <v>43107049</v>
      </c>
      <c r="H169" s="179">
        <v>2020000163</v>
      </c>
      <c r="I169" s="130">
        <v>43831</v>
      </c>
      <c r="J169" s="211">
        <v>1650000</v>
      </c>
      <c r="K169" s="250">
        <v>43846</v>
      </c>
      <c r="L169" s="117" t="s">
        <v>20</v>
      </c>
      <c r="M169" s="130">
        <v>43846</v>
      </c>
      <c r="N169" s="179">
        <v>2020000175</v>
      </c>
      <c r="O169" s="187">
        <v>2102030102</v>
      </c>
      <c r="Q169" s="188">
        <v>1650000</v>
      </c>
      <c r="R169" s="251"/>
      <c r="S169" s="117" t="s">
        <v>354</v>
      </c>
      <c r="T169" s="117" t="s">
        <v>354</v>
      </c>
      <c r="U169" s="110" t="s">
        <v>424</v>
      </c>
      <c r="V169" s="117"/>
      <c r="W169" s="117"/>
      <c r="X169" s="46"/>
      <c r="Y169" s="112"/>
      <c r="Z169" s="149">
        <v>43890</v>
      </c>
      <c r="AA169" s="117"/>
    </row>
    <row r="170" spans="1:27" ht="78.75" x14ac:dyDescent="0.25">
      <c r="A170" s="228">
        <v>165</v>
      </c>
      <c r="B170" s="110" t="s">
        <v>287</v>
      </c>
      <c r="C170" s="219" t="s">
        <v>625</v>
      </c>
      <c r="D170" s="112" t="s">
        <v>27</v>
      </c>
      <c r="E170" s="211">
        <v>1650000</v>
      </c>
      <c r="F170" s="203" t="s">
        <v>335</v>
      </c>
      <c r="G170" s="179">
        <v>36757159</v>
      </c>
      <c r="H170" s="179">
        <v>2020000164</v>
      </c>
      <c r="I170" s="130">
        <v>43831</v>
      </c>
      <c r="J170" s="211">
        <v>1650000</v>
      </c>
      <c r="K170" s="250">
        <v>43846</v>
      </c>
      <c r="L170" s="117" t="s">
        <v>20</v>
      </c>
      <c r="M170" s="130">
        <v>43846</v>
      </c>
      <c r="N170" s="179">
        <v>2020000176</v>
      </c>
      <c r="O170" s="187">
        <v>2102030102</v>
      </c>
      <c r="Q170" s="188">
        <v>1650000</v>
      </c>
      <c r="R170" s="251"/>
      <c r="S170" s="130">
        <v>43847</v>
      </c>
      <c r="T170" s="130">
        <v>43847</v>
      </c>
      <c r="V170" s="117"/>
      <c r="W170" s="117"/>
      <c r="X170" s="46"/>
      <c r="Y170" s="112"/>
      <c r="Z170" s="149">
        <v>43890</v>
      </c>
      <c r="AA170" s="117"/>
    </row>
    <row r="171" spans="1:27" x14ac:dyDescent="0.25">
      <c r="A171" s="228">
        <v>166</v>
      </c>
      <c r="L171" s="117" t="s">
        <v>20</v>
      </c>
      <c r="M171" s="130"/>
      <c r="V171" s="117"/>
      <c r="W171" s="117"/>
      <c r="X171" s="46"/>
      <c r="Y171" s="112"/>
      <c r="AA171" s="117"/>
    </row>
    <row r="172" spans="1:27" ht="78.75" x14ac:dyDescent="0.25">
      <c r="A172" s="228">
        <v>167</v>
      </c>
      <c r="B172" s="110" t="s">
        <v>287</v>
      </c>
      <c r="C172" s="219" t="s">
        <v>694</v>
      </c>
      <c r="D172" s="117" t="s">
        <v>27</v>
      </c>
      <c r="E172" s="211">
        <v>15400000</v>
      </c>
      <c r="F172" s="203" t="s">
        <v>333</v>
      </c>
      <c r="G172" s="176">
        <v>900116989</v>
      </c>
      <c r="H172" s="179">
        <v>2020000168</v>
      </c>
      <c r="I172" s="130">
        <v>43831</v>
      </c>
      <c r="J172" s="211">
        <v>15400000</v>
      </c>
      <c r="K172" s="250">
        <v>43847</v>
      </c>
      <c r="L172" s="117" t="s">
        <v>20</v>
      </c>
      <c r="M172" s="130">
        <v>43847</v>
      </c>
      <c r="N172" s="179">
        <v>2020000183</v>
      </c>
      <c r="O172" s="187">
        <v>2102020103</v>
      </c>
      <c r="Q172" s="188">
        <v>15400000</v>
      </c>
      <c r="R172" s="251"/>
      <c r="S172" s="130">
        <v>43848</v>
      </c>
      <c r="T172" s="130">
        <v>43848</v>
      </c>
      <c r="V172" s="117"/>
      <c r="W172" s="117"/>
      <c r="X172" s="46"/>
      <c r="Y172" s="112"/>
      <c r="Z172" s="149">
        <v>43890</v>
      </c>
      <c r="AA172" s="117"/>
    </row>
    <row r="173" spans="1:27" ht="78.75" x14ac:dyDescent="0.25">
      <c r="A173" s="228">
        <v>167</v>
      </c>
      <c r="B173" s="110" t="s">
        <v>287</v>
      </c>
      <c r="C173" s="219" t="s">
        <v>694</v>
      </c>
      <c r="D173" s="117" t="s">
        <v>27</v>
      </c>
      <c r="E173" s="211">
        <v>15400000</v>
      </c>
      <c r="F173" s="203" t="s">
        <v>333</v>
      </c>
      <c r="G173" s="176">
        <v>900116989</v>
      </c>
      <c r="H173" s="179">
        <v>2020000168</v>
      </c>
      <c r="I173" s="130">
        <v>43831</v>
      </c>
      <c r="J173" s="211">
        <v>15400000</v>
      </c>
      <c r="K173" s="250">
        <v>43847</v>
      </c>
      <c r="L173" s="117" t="s">
        <v>20</v>
      </c>
      <c r="M173" s="130">
        <v>43847</v>
      </c>
      <c r="N173" s="179">
        <v>2020000183</v>
      </c>
      <c r="O173" s="187">
        <v>2102020203</v>
      </c>
      <c r="Q173" s="188">
        <v>15400000</v>
      </c>
      <c r="R173" s="251"/>
      <c r="S173" s="130">
        <v>43848</v>
      </c>
      <c r="T173" s="130">
        <v>43848</v>
      </c>
      <c r="V173" s="117"/>
      <c r="W173" s="117"/>
      <c r="X173" s="46"/>
      <c r="Y173" s="112"/>
      <c r="Z173" s="149">
        <v>43890</v>
      </c>
      <c r="AA173" s="117"/>
    </row>
    <row r="174" spans="1:27" ht="94.5" x14ac:dyDescent="0.25">
      <c r="A174" s="228">
        <v>168</v>
      </c>
      <c r="B174" s="110" t="s">
        <v>287</v>
      </c>
      <c r="C174" s="175" t="s">
        <v>598</v>
      </c>
      <c r="D174" s="117" t="s">
        <v>27</v>
      </c>
      <c r="E174" s="211">
        <v>2273000</v>
      </c>
      <c r="F174" s="204" t="s">
        <v>336</v>
      </c>
      <c r="G174" s="179">
        <v>1126452501</v>
      </c>
      <c r="H174" s="179">
        <v>2020000166</v>
      </c>
      <c r="I174" s="130">
        <v>43831</v>
      </c>
      <c r="J174" s="211">
        <v>2273000</v>
      </c>
      <c r="K174" s="250">
        <v>43847</v>
      </c>
      <c r="L174" s="117" t="s">
        <v>20</v>
      </c>
      <c r="M174" s="130">
        <v>43847</v>
      </c>
      <c r="N174" s="179">
        <v>2020000184</v>
      </c>
      <c r="O174" s="187">
        <v>2101020102</v>
      </c>
      <c r="Q174" s="188">
        <v>2273000</v>
      </c>
      <c r="R174" s="251"/>
      <c r="S174" s="130">
        <v>43850</v>
      </c>
      <c r="T174" s="130">
        <v>43850</v>
      </c>
      <c r="V174" s="117"/>
      <c r="W174" s="117"/>
      <c r="X174" s="46"/>
      <c r="Y174" s="112"/>
      <c r="Z174" s="149">
        <v>43890</v>
      </c>
      <c r="AA174" s="117"/>
    </row>
    <row r="175" spans="1:27" ht="78.75" x14ac:dyDescent="0.25">
      <c r="A175" s="228">
        <v>169</v>
      </c>
      <c r="B175" s="110" t="s">
        <v>287</v>
      </c>
      <c r="C175" s="175" t="s">
        <v>695</v>
      </c>
      <c r="D175" s="117" t="s">
        <v>27</v>
      </c>
      <c r="E175" s="211">
        <v>7902790</v>
      </c>
      <c r="F175" s="204" t="s">
        <v>337</v>
      </c>
      <c r="G175" s="179">
        <v>860002400</v>
      </c>
      <c r="H175" s="179">
        <v>2020000167</v>
      </c>
      <c r="I175" s="130">
        <v>43831</v>
      </c>
      <c r="J175" s="211">
        <v>7902790</v>
      </c>
      <c r="K175" s="250">
        <v>43850</v>
      </c>
      <c r="L175" s="117" t="s">
        <v>20</v>
      </c>
      <c r="M175" s="130">
        <v>43850</v>
      </c>
      <c r="N175" s="179">
        <v>2020000190</v>
      </c>
      <c r="O175" s="187">
        <v>2102020101</v>
      </c>
      <c r="Q175" s="188">
        <v>7902790</v>
      </c>
      <c r="R175" s="251"/>
      <c r="S175" s="130">
        <v>43850</v>
      </c>
      <c r="T175" s="130">
        <v>43850</v>
      </c>
      <c r="V175" s="117"/>
      <c r="W175" s="117"/>
      <c r="X175" s="46"/>
      <c r="Y175" s="112"/>
      <c r="Z175" s="149">
        <v>43860</v>
      </c>
      <c r="AA175" s="117"/>
    </row>
    <row r="176" spans="1:27" ht="78.75" x14ac:dyDescent="0.25">
      <c r="A176" s="228">
        <v>169</v>
      </c>
      <c r="B176" s="110" t="s">
        <v>287</v>
      </c>
      <c r="C176" s="175" t="s">
        <v>695</v>
      </c>
      <c r="D176" s="117" t="s">
        <v>27</v>
      </c>
      <c r="E176" s="211">
        <v>7902790</v>
      </c>
      <c r="F176" s="204" t="s">
        <v>337</v>
      </c>
      <c r="G176" s="179">
        <v>860002400</v>
      </c>
      <c r="H176" s="179">
        <v>2020000167</v>
      </c>
      <c r="I176" s="130">
        <v>43831</v>
      </c>
      <c r="J176" s="211">
        <v>7902790</v>
      </c>
      <c r="K176" s="250">
        <v>43850</v>
      </c>
      <c r="L176" s="117" t="s">
        <v>20</v>
      </c>
      <c r="M176" s="130">
        <v>43850</v>
      </c>
      <c r="N176" s="179">
        <v>2020000190</v>
      </c>
      <c r="O176" s="187">
        <v>2102020201</v>
      </c>
      <c r="Q176" s="188">
        <v>7902790</v>
      </c>
      <c r="R176" s="251"/>
      <c r="S176" s="130">
        <v>43850</v>
      </c>
      <c r="T176" s="130">
        <v>43850</v>
      </c>
      <c r="V176" s="117"/>
      <c r="W176" s="117"/>
      <c r="X176" s="46"/>
      <c r="Y176" s="112"/>
      <c r="Z176" s="149">
        <v>43860</v>
      </c>
      <c r="AA176" s="117"/>
    </row>
    <row r="177" spans="1:27" ht="63" x14ac:dyDescent="0.25">
      <c r="A177" s="228">
        <v>170</v>
      </c>
      <c r="B177" s="110" t="s">
        <v>287</v>
      </c>
      <c r="C177" s="175" t="s">
        <v>765</v>
      </c>
      <c r="D177" s="117" t="s">
        <v>27</v>
      </c>
      <c r="E177" s="211">
        <v>2733000</v>
      </c>
      <c r="F177" s="204" t="s">
        <v>338</v>
      </c>
      <c r="G177" s="179">
        <v>1061685790</v>
      </c>
      <c r="H177" s="179">
        <v>2020000146</v>
      </c>
      <c r="I177" s="130">
        <v>43831</v>
      </c>
      <c r="J177" s="211">
        <v>2733000</v>
      </c>
      <c r="K177" s="250">
        <v>43850</v>
      </c>
      <c r="L177" s="117" t="s">
        <v>20</v>
      </c>
      <c r="M177" s="130">
        <v>43850</v>
      </c>
      <c r="N177" s="179">
        <v>2020000188</v>
      </c>
      <c r="O177" s="187">
        <v>2101020201</v>
      </c>
      <c r="Q177" s="188">
        <v>2733000</v>
      </c>
      <c r="R177" s="251"/>
      <c r="S177" s="130">
        <v>43851</v>
      </c>
      <c r="T177" s="130">
        <v>43851</v>
      </c>
      <c r="U177" s="110" t="s">
        <v>424</v>
      </c>
      <c r="V177" s="117"/>
      <c r="W177" s="117"/>
      <c r="X177" s="46"/>
      <c r="Y177" s="112"/>
      <c r="Z177" s="149">
        <v>43890</v>
      </c>
      <c r="AA177" s="117"/>
    </row>
    <row r="178" spans="1:27" ht="78.75" x14ac:dyDescent="0.25">
      <c r="A178" s="228">
        <v>171</v>
      </c>
      <c r="B178" s="110" t="s">
        <v>287</v>
      </c>
      <c r="C178" s="175" t="s">
        <v>763</v>
      </c>
      <c r="D178" s="117" t="s">
        <v>27</v>
      </c>
      <c r="E178" s="211">
        <v>1503000</v>
      </c>
      <c r="F178" s="204" t="s">
        <v>174</v>
      </c>
      <c r="G178" s="180">
        <v>1126456608</v>
      </c>
      <c r="H178" s="179">
        <v>2020000169</v>
      </c>
      <c r="I178" s="130">
        <v>43831</v>
      </c>
      <c r="J178" s="211">
        <v>1503000</v>
      </c>
      <c r="K178" s="250">
        <v>43850</v>
      </c>
      <c r="L178" s="117" t="s">
        <v>20</v>
      </c>
      <c r="M178" s="130">
        <v>43850</v>
      </c>
      <c r="N178" s="179">
        <v>2020000189</v>
      </c>
      <c r="O178" s="187">
        <v>2101020202</v>
      </c>
      <c r="Q178" s="188">
        <v>1503000</v>
      </c>
      <c r="R178" s="251"/>
      <c r="S178" s="130">
        <v>43851</v>
      </c>
      <c r="T178" s="130">
        <v>43851</v>
      </c>
      <c r="U178" s="110" t="s">
        <v>424</v>
      </c>
      <c r="V178" s="117"/>
      <c r="W178" s="117"/>
      <c r="X178" s="46"/>
      <c r="Y178" s="112"/>
      <c r="Z178" s="149">
        <v>43890</v>
      </c>
      <c r="AA178" s="117"/>
    </row>
    <row r="179" spans="1:27" ht="95.25" customHeight="1" x14ac:dyDescent="0.25">
      <c r="A179" s="228">
        <v>172</v>
      </c>
      <c r="B179" s="110" t="s">
        <v>287</v>
      </c>
      <c r="C179" s="175" t="s">
        <v>696</v>
      </c>
      <c r="D179" s="112" t="s">
        <v>27</v>
      </c>
      <c r="E179" s="211">
        <v>3700000</v>
      </c>
      <c r="F179" s="204" t="s">
        <v>321</v>
      </c>
      <c r="G179" s="179">
        <v>1143849259</v>
      </c>
      <c r="H179" s="179">
        <v>2020000171</v>
      </c>
      <c r="I179" s="130">
        <v>43831</v>
      </c>
      <c r="J179" s="211">
        <v>3700000</v>
      </c>
      <c r="K179" s="250">
        <v>43854</v>
      </c>
      <c r="L179" s="117" t="s">
        <v>20</v>
      </c>
      <c r="M179" s="130">
        <v>43854</v>
      </c>
      <c r="N179" s="179">
        <v>2020000193</v>
      </c>
      <c r="O179" s="187">
        <v>210203020101</v>
      </c>
      <c r="Q179" s="188">
        <v>3700000</v>
      </c>
      <c r="R179" s="251"/>
      <c r="S179" s="130">
        <v>43854</v>
      </c>
      <c r="T179" s="130">
        <v>43854</v>
      </c>
      <c r="V179" s="117"/>
      <c r="W179" s="117"/>
      <c r="X179" s="46"/>
      <c r="Y179" s="112"/>
      <c r="Z179" s="149">
        <v>43890</v>
      </c>
      <c r="AA179" s="117"/>
    </row>
    <row r="180" spans="1:27" ht="54.75" customHeight="1" x14ac:dyDescent="0.25">
      <c r="A180" s="228">
        <v>173</v>
      </c>
      <c r="B180" s="110" t="s">
        <v>287</v>
      </c>
      <c r="C180" s="222" t="s">
        <v>697</v>
      </c>
      <c r="D180" s="117" t="s">
        <v>27</v>
      </c>
      <c r="E180" s="211">
        <v>4000000</v>
      </c>
      <c r="F180" s="204" t="s">
        <v>413</v>
      </c>
      <c r="G180" s="180">
        <v>900261325</v>
      </c>
      <c r="H180" s="179">
        <v>2020000165</v>
      </c>
      <c r="I180" s="130">
        <v>43831</v>
      </c>
      <c r="J180" s="211">
        <v>4000000</v>
      </c>
      <c r="K180" s="250">
        <v>43854</v>
      </c>
      <c r="L180" s="117" t="s">
        <v>20</v>
      </c>
      <c r="M180" s="130">
        <v>43854</v>
      </c>
      <c r="N180" s="179">
        <v>2020000191</v>
      </c>
      <c r="O180" s="187">
        <v>2102020103</v>
      </c>
      <c r="Q180" s="188">
        <v>4000000</v>
      </c>
      <c r="R180" s="251"/>
      <c r="S180" s="130">
        <v>43859</v>
      </c>
      <c r="T180" s="130">
        <v>43859</v>
      </c>
      <c r="V180" s="117"/>
      <c r="W180" s="117"/>
      <c r="X180" s="46"/>
      <c r="Y180" s="112"/>
      <c r="Z180" s="149">
        <v>43921</v>
      </c>
      <c r="AA180" s="117"/>
    </row>
    <row r="181" spans="1:27" ht="54.75" customHeight="1" x14ac:dyDescent="0.25">
      <c r="A181" s="228">
        <v>173</v>
      </c>
      <c r="B181" s="110" t="s">
        <v>287</v>
      </c>
      <c r="C181" s="222" t="s">
        <v>697</v>
      </c>
      <c r="D181" s="117" t="s">
        <v>27</v>
      </c>
      <c r="E181" s="211">
        <v>4000000</v>
      </c>
      <c r="F181" s="204" t="s">
        <v>413</v>
      </c>
      <c r="G181" s="180">
        <v>900261325</v>
      </c>
      <c r="H181" s="179">
        <v>2020000165</v>
      </c>
      <c r="I181" s="130">
        <v>43831</v>
      </c>
      <c r="J181" s="211">
        <v>4000000</v>
      </c>
      <c r="K181" s="250">
        <v>43854</v>
      </c>
      <c r="L181" s="117" t="s">
        <v>20</v>
      </c>
      <c r="M181" s="130">
        <v>43854</v>
      </c>
      <c r="N181" s="179">
        <v>2020000191</v>
      </c>
      <c r="O181" s="187">
        <v>2102020203</v>
      </c>
      <c r="Q181" s="188">
        <v>4000000</v>
      </c>
      <c r="R181" s="251"/>
      <c r="S181" s="130">
        <v>43859</v>
      </c>
      <c r="T181" s="130">
        <v>43859</v>
      </c>
      <c r="V181" s="117"/>
      <c r="W181" s="117"/>
      <c r="X181" s="46"/>
      <c r="Y181" s="112"/>
      <c r="Z181" s="149">
        <v>43921</v>
      </c>
      <c r="AA181" s="117"/>
    </row>
    <row r="182" spans="1:27" ht="63" x14ac:dyDescent="0.25">
      <c r="A182" s="228">
        <v>174</v>
      </c>
      <c r="B182" s="110" t="s">
        <v>287</v>
      </c>
      <c r="C182" s="219" t="s">
        <v>698</v>
      </c>
      <c r="D182" s="117" t="s">
        <v>27</v>
      </c>
      <c r="E182" s="211">
        <v>1247000</v>
      </c>
      <c r="F182" s="203" t="s">
        <v>145</v>
      </c>
      <c r="G182" s="176">
        <v>1006994676</v>
      </c>
      <c r="H182" s="179">
        <v>2020000172</v>
      </c>
      <c r="I182" s="130">
        <v>43831</v>
      </c>
      <c r="J182" s="211">
        <v>1247000</v>
      </c>
      <c r="K182" s="250">
        <v>43857</v>
      </c>
      <c r="L182" s="117" t="s">
        <v>20</v>
      </c>
      <c r="M182" s="130">
        <v>43857</v>
      </c>
      <c r="N182" s="179">
        <v>2020000194</v>
      </c>
      <c r="O182" s="187">
        <v>2102030204</v>
      </c>
      <c r="Q182" s="188">
        <v>1247000</v>
      </c>
      <c r="R182" s="251"/>
      <c r="S182" s="130">
        <v>43861</v>
      </c>
      <c r="T182" s="130">
        <v>43861</v>
      </c>
      <c r="V182" s="117"/>
      <c r="W182" s="117"/>
      <c r="X182" s="46"/>
      <c r="Y182" s="112"/>
      <c r="Z182" s="149">
        <v>43890</v>
      </c>
      <c r="AA182" s="117"/>
    </row>
    <row r="183" spans="1:27" ht="47.25" x14ac:dyDescent="0.25">
      <c r="A183" s="228">
        <v>175</v>
      </c>
      <c r="B183" s="110" t="s">
        <v>287</v>
      </c>
      <c r="C183" s="175" t="s">
        <v>769</v>
      </c>
      <c r="D183" s="117" t="s">
        <v>27</v>
      </c>
      <c r="E183" s="211">
        <v>12000000</v>
      </c>
      <c r="F183" s="204" t="s">
        <v>343</v>
      </c>
      <c r="G183" s="177">
        <v>1085325380</v>
      </c>
      <c r="H183" s="179">
        <v>2020000173</v>
      </c>
      <c r="I183" s="130">
        <v>43831</v>
      </c>
      <c r="J183" s="211">
        <v>12000000</v>
      </c>
      <c r="K183" s="250">
        <v>43857</v>
      </c>
      <c r="L183" s="117" t="s">
        <v>20</v>
      </c>
      <c r="M183" s="130">
        <v>43857</v>
      </c>
      <c r="N183" s="179">
        <v>2020000195</v>
      </c>
      <c r="O183" s="187">
        <v>2101020201</v>
      </c>
      <c r="Q183" s="188">
        <v>12000000</v>
      </c>
      <c r="R183" s="251"/>
      <c r="S183" s="130">
        <v>43861</v>
      </c>
      <c r="T183" s="130">
        <v>43861</v>
      </c>
      <c r="V183" s="117"/>
      <c r="W183" s="117"/>
      <c r="X183" s="46"/>
      <c r="Y183" s="112"/>
      <c r="Z183" s="149">
        <v>43921</v>
      </c>
      <c r="AA183" s="117"/>
    </row>
    <row r="184" spans="1:27" ht="78.75" x14ac:dyDescent="0.25">
      <c r="A184" s="228">
        <v>176</v>
      </c>
      <c r="B184" s="110" t="s">
        <v>287</v>
      </c>
      <c r="C184" s="175" t="s">
        <v>766</v>
      </c>
      <c r="D184" s="117" t="s">
        <v>27</v>
      </c>
      <c r="E184" s="211">
        <v>1210000</v>
      </c>
      <c r="F184" s="204" t="s">
        <v>344</v>
      </c>
      <c r="G184" s="177">
        <v>1006995435</v>
      </c>
      <c r="H184" s="179">
        <v>2020000174</v>
      </c>
      <c r="I184" s="130">
        <v>43831</v>
      </c>
      <c r="J184" s="211">
        <v>1210000</v>
      </c>
      <c r="K184" s="250">
        <v>43858</v>
      </c>
      <c r="L184" s="117" t="s">
        <v>20</v>
      </c>
      <c r="M184" s="130">
        <v>43858</v>
      </c>
      <c r="N184" s="179">
        <v>2020000196</v>
      </c>
      <c r="O184" s="187">
        <v>2101020202</v>
      </c>
      <c r="Q184" s="188">
        <v>1210000</v>
      </c>
      <c r="R184" s="251"/>
      <c r="S184" s="130">
        <v>43861</v>
      </c>
      <c r="T184" s="130">
        <v>43861</v>
      </c>
      <c r="V184" s="117"/>
      <c r="W184" s="117"/>
      <c r="X184" s="46"/>
      <c r="Y184" s="112"/>
      <c r="Z184" s="149">
        <v>43890</v>
      </c>
      <c r="AA184" s="117"/>
    </row>
    <row r="185" spans="1:27" ht="63" x14ac:dyDescent="0.25">
      <c r="A185" s="228">
        <v>177</v>
      </c>
      <c r="B185" s="110" t="s">
        <v>287</v>
      </c>
      <c r="C185" s="175" t="s">
        <v>767</v>
      </c>
      <c r="D185" s="117" t="s">
        <v>27</v>
      </c>
      <c r="E185" s="211">
        <v>2200000</v>
      </c>
      <c r="F185" s="204" t="s">
        <v>345</v>
      </c>
      <c r="G185" s="177">
        <v>1053832067</v>
      </c>
      <c r="H185" s="179">
        <v>2020000175</v>
      </c>
      <c r="I185" s="130">
        <v>43831</v>
      </c>
      <c r="J185" s="211">
        <v>2200000</v>
      </c>
      <c r="K185" s="250">
        <v>43858</v>
      </c>
      <c r="L185" s="117" t="s">
        <v>20</v>
      </c>
      <c r="M185" s="130">
        <v>43858</v>
      </c>
      <c r="N185" s="179">
        <v>2020000197</v>
      </c>
      <c r="O185" s="187">
        <v>2101020201</v>
      </c>
      <c r="Q185" s="188">
        <v>2200000</v>
      </c>
      <c r="R185" s="251"/>
      <c r="S185" s="130">
        <v>43861</v>
      </c>
      <c r="T185" s="130">
        <v>43861</v>
      </c>
      <c r="U185" s="110" t="s">
        <v>424</v>
      </c>
      <c r="V185" s="117"/>
      <c r="W185" s="117"/>
      <c r="X185" s="46"/>
      <c r="Y185" s="112"/>
      <c r="Z185" s="149">
        <v>43890</v>
      </c>
      <c r="AA185" s="117"/>
    </row>
    <row r="186" spans="1:27" ht="78.75" x14ac:dyDescent="0.25">
      <c r="A186" s="228">
        <v>178</v>
      </c>
      <c r="B186" s="110" t="s">
        <v>287</v>
      </c>
      <c r="C186" s="219" t="s">
        <v>615</v>
      </c>
      <c r="D186" s="112" t="s">
        <v>27</v>
      </c>
      <c r="E186" s="211">
        <v>2000000</v>
      </c>
      <c r="F186" s="203" t="s">
        <v>37</v>
      </c>
      <c r="G186" s="176">
        <v>1126445700</v>
      </c>
      <c r="H186" s="179">
        <v>2020000201</v>
      </c>
      <c r="I186" s="130">
        <v>43854</v>
      </c>
      <c r="J186" s="211">
        <v>2000000</v>
      </c>
      <c r="K186" s="250">
        <v>43862</v>
      </c>
      <c r="L186" s="117" t="s">
        <v>20</v>
      </c>
      <c r="M186" s="130">
        <v>43862</v>
      </c>
      <c r="N186" s="179">
        <v>2020000235</v>
      </c>
      <c r="O186" s="187">
        <v>2101020101</v>
      </c>
      <c r="Q186" s="188">
        <v>2000000</v>
      </c>
      <c r="R186" s="251"/>
      <c r="S186" s="130">
        <v>43871</v>
      </c>
      <c r="T186" s="130">
        <v>43871</v>
      </c>
      <c r="V186" s="117"/>
      <c r="W186" s="117"/>
      <c r="X186" s="46"/>
      <c r="Y186" s="112"/>
      <c r="Z186" s="149">
        <v>43890</v>
      </c>
      <c r="AA186" s="117"/>
    </row>
    <row r="187" spans="1:27" ht="63" x14ac:dyDescent="0.25">
      <c r="A187" s="228">
        <v>179</v>
      </c>
      <c r="B187" s="110" t="s">
        <v>287</v>
      </c>
      <c r="C187" s="219" t="s">
        <v>619</v>
      </c>
      <c r="D187" s="112" t="s">
        <v>27</v>
      </c>
      <c r="E187" s="211">
        <v>3300000</v>
      </c>
      <c r="F187" s="203" t="s">
        <v>285</v>
      </c>
      <c r="G187" s="176">
        <v>1127076393</v>
      </c>
      <c r="H187" s="179">
        <v>2020000202</v>
      </c>
      <c r="I187" s="130">
        <v>43854</v>
      </c>
      <c r="J187" s="211">
        <v>3300000</v>
      </c>
      <c r="K187" s="250">
        <v>43862</v>
      </c>
      <c r="L187" s="117" t="s">
        <v>20</v>
      </c>
      <c r="M187" s="130">
        <v>43862</v>
      </c>
      <c r="N187" s="179">
        <v>2020000236</v>
      </c>
      <c r="O187" s="187">
        <v>2101020102</v>
      </c>
      <c r="Q187" s="188">
        <v>3300000</v>
      </c>
      <c r="R187" s="251"/>
      <c r="S187" s="130">
        <v>43867</v>
      </c>
      <c r="T187" s="130">
        <v>43867</v>
      </c>
      <c r="V187" s="117"/>
      <c r="W187" s="117"/>
      <c r="X187" s="46"/>
      <c r="Y187" s="112"/>
      <c r="Z187" s="149">
        <v>43951</v>
      </c>
      <c r="AA187" s="117"/>
    </row>
    <row r="188" spans="1:27" ht="63" x14ac:dyDescent="0.25">
      <c r="A188" s="228">
        <v>180</v>
      </c>
      <c r="B188" s="110" t="s">
        <v>287</v>
      </c>
      <c r="C188" s="219" t="s">
        <v>620</v>
      </c>
      <c r="D188" s="112" t="s">
        <v>27</v>
      </c>
      <c r="E188" s="211">
        <v>3300000</v>
      </c>
      <c r="F188" s="203" t="s">
        <v>288</v>
      </c>
      <c r="G188" s="176">
        <v>1126446623</v>
      </c>
      <c r="H188" s="179">
        <v>2020000203</v>
      </c>
      <c r="I188" s="130">
        <v>43854</v>
      </c>
      <c r="J188" s="211">
        <v>3300000</v>
      </c>
      <c r="K188" s="250">
        <v>43862</v>
      </c>
      <c r="L188" s="117" t="s">
        <v>20</v>
      </c>
      <c r="M188" s="130">
        <v>43862</v>
      </c>
      <c r="N188" s="179">
        <v>2020000237</v>
      </c>
      <c r="O188" s="187">
        <v>2101020102</v>
      </c>
      <c r="Q188" s="188">
        <v>3300000</v>
      </c>
      <c r="R188" s="251"/>
      <c r="S188" s="130">
        <v>43866</v>
      </c>
      <c r="T188" s="130">
        <v>43866</v>
      </c>
      <c r="V188" s="117"/>
      <c r="W188" s="117"/>
      <c r="X188" s="46"/>
      <c r="Y188" s="112"/>
      <c r="Z188" s="149">
        <v>43951</v>
      </c>
      <c r="AA188" s="117"/>
    </row>
    <row r="189" spans="1:27" ht="51.75" customHeight="1" x14ac:dyDescent="0.25">
      <c r="A189" s="228">
        <v>181</v>
      </c>
      <c r="B189" s="110" t="s">
        <v>287</v>
      </c>
      <c r="C189" s="219" t="s">
        <v>617</v>
      </c>
      <c r="D189" s="112" t="s">
        <v>27</v>
      </c>
      <c r="E189" s="211">
        <v>5100000</v>
      </c>
      <c r="F189" s="203" t="s">
        <v>39</v>
      </c>
      <c r="G189" s="176">
        <v>1085265677</v>
      </c>
      <c r="H189" s="179">
        <v>2020000204</v>
      </c>
      <c r="I189" s="130">
        <v>43854</v>
      </c>
      <c r="J189" s="211">
        <v>5100000</v>
      </c>
      <c r="K189" s="250">
        <v>43862</v>
      </c>
      <c r="L189" s="117" t="s">
        <v>20</v>
      </c>
      <c r="M189" s="130">
        <v>43862</v>
      </c>
      <c r="N189" s="179">
        <v>2020000238</v>
      </c>
      <c r="O189" s="187">
        <v>2101020102</v>
      </c>
      <c r="Q189" s="188">
        <v>5100000</v>
      </c>
      <c r="R189" s="251"/>
      <c r="S189" s="130">
        <v>43873</v>
      </c>
      <c r="T189" s="130">
        <v>43873</v>
      </c>
      <c r="V189" s="117"/>
      <c r="W189" s="117"/>
      <c r="X189" s="46"/>
      <c r="Y189" s="112"/>
      <c r="Z189" s="149">
        <v>43951</v>
      </c>
      <c r="AA189" s="117"/>
    </row>
    <row r="190" spans="1:27" ht="78.75" x14ac:dyDescent="0.25">
      <c r="A190" s="228">
        <v>182</v>
      </c>
      <c r="B190" s="110" t="s">
        <v>287</v>
      </c>
      <c r="C190" s="219" t="s">
        <v>618</v>
      </c>
      <c r="D190" s="112" t="s">
        <v>27</v>
      </c>
      <c r="E190" s="211">
        <v>5100000</v>
      </c>
      <c r="F190" s="203" t="s">
        <v>38</v>
      </c>
      <c r="G190" s="176">
        <v>1126447028</v>
      </c>
      <c r="H190" s="179">
        <v>2020000205</v>
      </c>
      <c r="I190" s="130">
        <v>43854</v>
      </c>
      <c r="J190" s="211">
        <v>5100000</v>
      </c>
      <c r="K190" s="250">
        <v>43862</v>
      </c>
      <c r="L190" s="117" t="s">
        <v>20</v>
      </c>
      <c r="M190" s="130">
        <v>43862</v>
      </c>
      <c r="N190" s="179">
        <v>2020000239</v>
      </c>
      <c r="O190" s="187">
        <v>2101020102</v>
      </c>
      <c r="Q190" s="188">
        <v>5100000</v>
      </c>
      <c r="R190" s="251"/>
      <c r="S190" s="130">
        <v>43873</v>
      </c>
      <c r="T190" s="130">
        <v>43873</v>
      </c>
      <c r="V190" s="117"/>
      <c r="W190" s="117"/>
      <c r="X190" s="46"/>
      <c r="Y190" s="112"/>
      <c r="Z190" s="149">
        <v>43951</v>
      </c>
      <c r="AA190" s="117"/>
    </row>
    <row r="191" spans="1:27" ht="78.75" x14ac:dyDescent="0.25">
      <c r="A191" s="228">
        <v>183</v>
      </c>
      <c r="B191" s="110" t="s">
        <v>287</v>
      </c>
      <c r="C191" s="219" t="s">
        <v>622</v>
      </c>
      <c r="D191" s="112" t="s">
        <v>27</v>
      </c>
      <c r="E191" s="211">
        <v>6300000</v>
      </c>
      <c r="F191" s="203" t="s">
        <v>289</v>
      </c>
      <c r="G191" s="176">
        <v>1113528969</v>
      </c>
      <c r="H191" s="179">
        <v>2020000206</v>
      </c>
      <c r="I191" s="130">
        <v>43854</v>
      </c>
      <c r="J191" s="211">
        <v>6300000</v>
      </c>
      <c r="K191" s="250">
        <v>43862</v>
      </c>
      <c r="L191" s="117" t="s">
        <v>20</v>
      </c>
      <c r="M191" s="130">
        <v>43862</v>
      </c>
      <c r="N191" s="179">
        <v>2020000240</v>
      </c>
      <c r="O191" s="187">
        <v>2101020101</v>
      </c>
      <c r="Q191" s="188">
        <v>6300000</v>
      </c>
      <c r="R191" s="251"/>
      <c r="S191" s="130">
        <v>43868</v>
      </c>
      <c r="T191" s="130">
        <v>43868</v>
      </c>
      <c r="V191" s="117"/>
      <c r="W191" s="117"/>
      <c r="X191" s="46"/>
      <c r="Y191" s="112"/>
      <c r="Z191" s="149">
        <v>43951</v>
      </c>
      <c r="AA191" s="130">
        <v>43888</v>
      </c>
    </row>
    <row r="192" spans="1:27" ht="63" x14ac:dyDescent="0.25">
      <c r="A192" s="228">
        <v>184</v>
      </c>
      <c r="B192" s="110" t="s">
        <v>287</v>
      </c>
      <c r="C192" s="219" t="s">
        <v>623</v>
      </c>
      <c r="D192" s="112" t="s">
        <v>27</v>
      </c>
      <c r="E192" s="211">
        <v>3600000</v>
      </c>
      <c r="F192" s="203" t="s">
        <v>75</v>
      </c>
      <c r="G192" s="176">
        <v>1088247110</v>
      </c>
      <c r="H192" s="179">
        <v>2020000207</v>
      </c>
      <c r="I192" s="130">
        <v>43854</v>
      </c>
      <c r="J192" s="211">
        <v>3600000</v>
      </c>
      <c r="K192" s="250">
        <v>43862</v>
      </c>
      <c r="L192" s="117" t="s">
        <v>20</v>
      </c>
      <c r="M192" s="130">
        <v>43862</v>
      </c>
      <c r="N192" s="179">
        <v>2020000241</v>
      </c>
      <c r="O192" s="187">
        <v>2102030204</v>
      </c>
      <c r="Q192" s="188">
        <v>3600000</v>
      </c>
      <c r="R192" s="251"/>
      <c r="S192" s="130">
        <v>43871</v>
      </c>
      <c r="T192" s="130">
        <v>43871</v>
      </c>
      <c r="V192" s="117"/>
      <c r="W192" s="117"/>
      <c r="X192" s="46"/>
      <c r="Y192" s="112"/>
      <c r="Z192" s="149">
        <v>43921</v>
      </c>
      <c r="AA192" s="117"/>
    </row>
    <row r="193" spans="1:236" ht="63" x14ac:dyDescent="0.25">
      <c r="A193" s="228">
        <v>185</v>
      </c>
      <c r="B193" s="110" t="s">
        <v>287</v>
      </c>
      <c r="C193" s="175" t="s">
        <v>544</v>
      </c>
      <c r="E193" s="211">
        <v>3300000</v>
      </c>
      <c r="F193" s="204" t="s">
        <v>299</v>
      </c>
      <c r="G193" s="176">
        <v>1125179736</v>
      </c>
      <c r="H193" s="179">
        <v>2020000208</v>
      </c>
      <c r="I193" s="130">
        <v>43854</v>
      </c>
      <c r="J193" s="211">
        <v>3300000</v>
      </c>
      <c r="K193" s="250">
        <v>43862</v>
      </c>
      <c r="L193" s="117" t="s">
        <v>20</v>
      </c>
      <c r="M193" s="130">
        <v>43862</v>
      </c>
      <c r="N193" s="179">
        <v>2020000242</v>
      </c>
      <c r="O193" s="187">
        <v>2101020202</v>
      </c>
      <c r="Q193" s="188">
        <v>3300000</v>
      </c>
      <c r="R193" s="251"/>
      <c r="S193" s="130">
        <v>43866</v>
      </c>
      <c r="T193" s="130">
        <v>43866</v>
      </c>
      <c r="V193" s="117"/>
      <c r="W193" s="117"/>
      <c r="X193" s="46"/>
      <c r="Y193" s="112"/>
      <c r="Z193" s="149">
        <v>43951</v>
      </c>
      <c r="AA193" s="117"/>
    </row>
    <row r="194" spans="1:236" ht="63" x14ac:dyDescent="0.25">
      <c r="A194" s="228">
        <v>186</v>
      </c>
      <c r="B194" s="110" t="s">
        <v>287</v>
      </c>
      <c r="C194" s="219" t="s">
        <v>624</v>
      </c>
      <c r="D194" s="112" t="s">
        <v>27</v>
      </c>
      <c r="E194" s="211">
        <v>5100000</v>
      </c>
      <c r="F194" s="203" t="s">
        <v>257</v>
      </c>
      <c r="G194" s="176">
        <v>75002888</v>
      </c>
      <c r="H194" s="179">
        <v>2020000209</v>
      </c>
      <c r="I194" s="130">
        <v>43854</v>
      </c>
      <c r="J194" s="211">
        <v>5100000</v>
      </c>
      <c r="K194" s="250">
        <v>43862</v>
      </c>
      <c r="L194" s="117" t="s">
        <v>20</v>
      </c>
      <c r="M194" s="130">
        <v>43862</v>
      </c>
      <c r="N194" s="179">
        <v>2020000243</v>
      </c>
      <c r="O194" s="187">
        <v>210203020207</v>
      </c>
      <c r="Q194" s="188">
        <v>5100000</v>
      </c>
      <c r="R194" s="251"/>
      <c r="S194" s="130">
        <v>43865</v>
      </c>
      <c r="T194" s="130">
        <v>43865</v>
      </c>
      <c r="V194" s="110"/>
      <c r="W194" s="110"/>
      <c r="X194" s="48"/>
      <c r="Y194" s="113"/>
      <c r="Z194" s="149">
        <v>43951</v>
      </c>
      <c r="AA194" s="110"/>
      <c r="AB194" s="114"/>
      <c r="AC194" s="115"/>
      <c r="AD194" s="116"/>
      <c r="AE194" s="110"/>
      <c r="AF194" s="110"/>
      <c r="AG194" s="117"/>
      <c r="AH194" s="117"/>
      <c r="AI194" s="117"/>
      <c r="AJ194" s="117"/>
      <c r="AK194" s="117"/>
      <c r="AL194" s="117"/>
      <c r="AM194" s="117"/>
      <c r="AN194" s="118"/>
      <c r="AO194" s="117"/>
      <c r="AP194" s="119"/>
      <c r="AQ194" s="119"/>
      <c r="AR194" s="117"/>
      <c r="AS194" s="117"/>
      <c r="AT194" s="117"/>
      <c r="AU194" s="117"/>
      <c r="AV194" s="117"/>
      <c r="AW194" s="117"/>
      <c r="AX194" s="117"/>
      <c r="AY194" s="117"/>
      <c r="AZ194" s="117"/>
      <c r="BA194" s="117"/>
      <c r="BB194" s="117"/>
      <c r="BC194" s="117"/>
      <c r="BD194" s="117"/>
      <c r="BE194" s="117"/>
      <c r="BF194" s="117"/>
      <c r="BG194" s="117"/>
      <c r="BH194" s="117"/>
      <c r="BI194" s="117"/>
      <c r="BJ194" s="117"/>
      <c r="BK194" s="117"/>
      <c r="BL194" s="117"/>
      <c r="BM194" s="117"/>
      <c r="BN194" s="117"/>
      <c r="BO194" s="117"/>
      <c r="BP194" s="117"/>
      <c r="BQ194" s="117"/>
      <c r="BR194" s="117"/>
      <c r="BS194" s="117"/>
      <c r="BT194" s="117"/>
      <c r="BU194" s="117"/>
      <c r="BV194" s="117"/>
      <c r="BW194" s="117"/>
      <c r="BX194" s="117"/>
      <c r="BY194" s="117"/>
      <c r="BZ194" s="117"/>
      <c r="CA194" s="117"/>
      <c r="CB194" s="117"/>
      <c r="CC194" s="117"/>
      <c r="CD194" s="117"/>
      <c r="CE194" s="117"/>
      <c r="CF194" s="117"/>
      <c r="CG194" s="117"/>
      <c r="CH194" s="117"/>
      <c r="CI194" s="117"/>
      <c r="CJ194" s="117"/>
      <c r="CK194" s="117"/>
      <c r="CL194" s="117"/>
      <c r="CM194" s="117"/>
      <c r="CN194" s="117"/>
      <c r="CO194" s="117"/>
      <c r="CP194" s="117"/>
      <c r="CQ194" s="117"/>
      <c r="CR194" s="117"/>
      <c r="CS194" s="117"/>
      <c r="CT194" s="117"/>
      <c r="CU194" s="117"/>
      <c r="CV194" s="117"/>
      <c r="CW194" s="117"/>
      <c r="CX194" s="117"/>
      <c r="CY194" s="117"/>
      <c r="CZ194" s="117"/>
      <c r="DA194" s="117"/>
      <c r="DB194" s="117"/>
      <c r="DC194" s="117"/>
      <c r="DD194" s="117"/>
      <c r="DE194" s="117"/>
      <c r="DF194" s="117"/>
      <c r="DG194" s="117"/>
      <c r="DH194" s="117"/>
      <c r="DI194" s="117"/>
      <c r="DJ194" s="117"/>
      <c r="DK194" s="117"/>
      <c r="DL194" s="117"/>
      <c r="DM194" s="117"/>
      <c r="DN194" s="117"/>
      <c r="DO194" s="117"/>
      <c r="DP194" s="117"/>
      <c r="DQ194" s="117"/>
      <c r="DR194" s="117"/>
      <c r="DS194" s="117"/>
      <c r="DT194" s="117"/>
      <c r="DU194" s="117"/>
      <c r="DV194" s="117"/>
      <c r="DW194" s="117"/>
      <c r="DX194" s="117"/>
      <c r="DY194" s="117"/>
      <c r="DZ194" s="117"/>
      <c r="EA194" s="117"/>
      <c r="EB194" s="117"/>
      <c r="EC194" s="117"/>
      <c r="ED194" s="117"/>
      <c r="EE194" s="117"/>
      <c r="EF194" s="117"/>
      <c r="EG194" s="117"/>
      <c r="EH194" s="117"/>
      <c r="EI194" s="117"/>
      <c r="EJ194" s="117"/>
      <c r="EK194" s="117"/>
      <c r="EL194" s="117"/>
      <c r="EM194" s="117"/>
      <c r="EN194" s="117"/>
      <c r="EO194" s="117"/>
      <c r="EP194" s="117"/>
      <c r="EQ194" s="117"/>
      <c r="ER194" s="117"/>
      <c r="ES194" s="117"/>
      <c r="ET194" s="117"/>
      <c r="EU194" s="117"/>
      <c r="EV194" s="117"/>
      <c r="EW194" s="117"/>
      <c r="EX194" s="117"/>
      <c r="EY194" s="117"/>
      <c r="EZ194" s="117"/>
      <c r="FA194" s="117"/>
      <c r="FB194" s="117"/>
      <c r="FC194" s="117"/>
      <c r="FD194" s="117"/>
      <c r="FE194" s="117"/>
      <c r="FF194" s="117"/>
      <c r="FG194" s="117"/>
      <c r="FH194" s="117"/>
      <c r="FI194" s="117"/>
      <c r="FJ194" s="117"/>
      <c r="FK194" s="117"/>
      <c r="FL194" s="117"/>
      <c r="FM194" s="117"/>
      <c r="FN194" s="117"/>
      <c r="FO194" s="117"/>
      <c r="FP194" s="117"/>
      <c r="FQ194" s="117"/>
      <c r="FR194" s="117"/>
      <c r="FS194" s="117"/>
      <c r="FT194" s="117"/>
      <c r="FU194" s="117"/>
      <c r="FV194" s="117"/>
      <c r="FW194" s="117"/>
      <c r="FX194" s="117"/>
      <c r="FY194" s="117"/>
      <c r="FZ194" s="117"/>
      <c r="GA194" s="117"/>
      <c r="GB194" s="117"/>
      <c r="GC194" s="117"/>
      <c r="GD194" s="117"/>
      <c r="GE194" s="117"/>
      <c r="GF194" s="117"/>
      <c r="GG194" s="117"/>
      <c r="GH194" s="117"/>
      <c r="GI194" s="117"/>
      <c r="GJ194" s="117"/>
      <c r="GK194" s="117"/>
      <c r="GL194" s="117"/>
      <c r="GM194" s="117"/>
      <c r="GN194" s="117"/>
      <c r="GO194" s="117"/>
      <c r="GP194" s="117"/>
      <c r="GQ194" s="117"/>
      <c r="GR194" s="117"/>
      <c r="GS194" s="117"/>
      <c r="GT194" s="117"/>
      <c r="GU194" s="117"/>
      <c r="GV194" s="117"/>
      <c r="GW194" s="117"/>
      <c r="GX194" s="117"/>
      <c r="GY194" s="117"/>
      <c r="GZ194" s="117"/>
      <c r="HA194" s="117"/>
      <c r="HB194" s="117"/>
      <c r="HC194" s="117"/>
      <c r="HD194" s="117"/>
      <c r="HE194" s="117"/>
      <c r="HF194" s="117"/>
      <c r="HG194" s="117"/>
      <c r="HH194" s="117"/>
      <c r="HI194" s="117"/>
      <c r="HJ194" s="117"/>
      <c r="HK194" s="117"/>
      <c r="HL194" s="117"/>
      <c r="HM194" s="117"/>
      <c r="HN194" s="117"/>
      <c r="HO194" s="117"/>
      <c r="HP194" s="117"/>
      <c r="HQ194" s="117"/>
      <c r="HR194" s="117"/>
      <c r="HS194" s="117"/>
      <c r="HT194" s="117"/>
      <c r="HU194" s="117"/>
      <c r="HV194" s="117"/>
      <c r="HW194" s="117"/>
      <c r="HX194" s="117"/>
      <c r="HY194" s="117"/>
      <c r="HZ194" s="117"/>
      <c r="IA194" s="117"/>
      <c r="IB194" s="117"/>
    </row>
    <row r="195" spans="1:236" s="117" customFormat="1" ht="44.25" customHeight="1" x14ac:dyDescent="0.25">
      <c r="A195" s="228">
        <v>187</v>
      </c>
      <c r="B195" s="153" t="s">
        <v>287</v>
      </c>
      <c r="C195" s="219" t="s">
        <v>624</v>
      </c>
      <c r="D195" s="112" t="s">
        <v>27</v>
      </c>
      <c r="E195" s="211">
        <v>5100000</v>
      </c>
      <c r="F195" s="203" t="s">
        <v>292</v>
      </c>
      <c r="G195" s="176">
        <v>13074932</v>
      </c>
      <c r="H195" s="179">
        <v>2020000210</v>
      </c>
      <c r="I195" s="130">
        <v>43854</v>
      </c>
      <c r="J195" s="211">
        <v>5100000</v>
      </c>
      <c r="K195" s="250">
        <v>43862</v>
      </c>
      <c r="L195" s="117" t="s">
        <v>20</v>
      </c>
      <c r="M195" s="130">
        <v>43862</v>
      </c>
      <c r="N195" s="179">
        <v>2020000244</v>
      </c>
      <c r="O195" s="187">
        <v>210203020207</v>
      </c>
      <c r="P195" s="187"/>
      <c r="Q195" s="188">
        <v>5100000</v>
      </c>
      <c r="R195" s="251"/>
      <c r="S195" s="130">
        <v>43872</v>
      </c>
      <c r="T195" s="130">
        <v>43872</v>
      </c>
      <c r="U195" s="110"/>
      <c r="V195" s="110"/>
      <c r="W195" s="110"/>
      <c r="X195" s="48"/>
      <c r="Y195" s="113"/>
      <c r="Z195" s="149">
        <v>43951</v>
      </c>
      <c r="AA195" s="110"/>
      <c r="AB195" s="114"/>
      <c r="AC195" s="115"/>
      <c r="AD195" s="116"/>
      <c r="AE195" s="110"/>
      <c r="AF195" s="110"/>
      <c r="AN195" s="118"/>
      <c r="AP195" s="119"/>
      <c r="AQ195" s="119"/>
    </row>
    <row r="196" spans="1:236" s="117" customFormat="1" ht="57" customHeight="1" x14ac:dyDescent="0.25">
      <c r="A196" s="228">
        <v>188</v>
      </c>
      <c r="B196" s="110" t="s">
        <v>287</v>
      </c>
      <c r="C196" s="219" t="s">
        <v>624</v>
      </c>
      <c r="D196" s="112" t="s">
        <v>27</v>
      </c>
      <c r="E196" s="211">
        <v>5100000</v>
      </c>
      <c r="F196" s="203" t="s">
        <v>45</v>
      </c>
      <c r="G196" s="176">
        <v>18157544</v>
      </c>
      <c r="H196" s="179">
        <v>2020000211</v>
      </c>
      <c r="I196" s="130">
        <v>43854</v>
      </c>
      <c r="J196" s="211">
        <v>5100000</v>
      </c>
      <c r="K196" s="250">
        <v>43862</v>
      </c>
      <c r="L196" s="117" t="s">
        <v>20</v>
      </c>
      <c r="M196" s="130">
        <v>43862</v>
      </c>
      <c r="N196" s="179">
        <v>2020000245</v>
      </c>
      <c r="O196" s="187">
        <v>210203020207</v>
      </c>
      <c r="P196" s="187"/>
      <c r="Q196" s="188">
        <v>5100000</v>
      </c>
      <c r="R196" s="251"/>
      <c r="S196" s="130">
        <v>43872</v>
      </c>
      <c r="T196" s="130">
        <v>43872</v>
      </c>
      <c r="U196" s="110"/>
      <c r="V196" s="110"/>
      <c r="W196" s="110"/>
      <c r="X196" s="48"/>
      <c r="Y196" s="113"/>
      <c r="Z196" s="149">
        <v>43951</v>
      </c>
      <c r="AA196" s="110"/>
      <c r="AB196" s="114"/>
      <c r="AC196" s="115"/>
      <c r="AD196" s="116"/>
      <c r="AE196" s="110"/>
      <c r="AF196" s="110"/>
      <c r="AN196" s="118"/>
      <c r="AP196" s="119"/>
      <c r="AQ196" s="119"/>
    </row>
    <row r="197" spans="1:236" s="117" customFormat="1" ht="30" customHeight="1" x14ac:dyDescent="0.25">
      <c r="A197" s="228">
        <v>189</v>
      </c>
      <c r="B197" s="110" t="s">
        <v>287</v>
      </c>
      <c r="C197" s="219" t="s">
        <v>624</v>
      </c>
      <c r="D197" s="112" t="s">
        <v>27</v>
      </c>
      <c r="E197" s="211">
        <v>5100000</v>
      </c>
      <c r="F197" s="203" t="s">
        <v>236</v>
      </c>
      <c r="G197" s="176">
        <v>10696770</v>
      </c>
      <c r="H197" s="179">
        <v>2020000212</v>
      </c>
      <c r="I197" s="130">
        <v>43854</v>
      </c>
      <c r="J197" s="211">
        <v>5100000</v>
      </c>
      <c r="K197" s="250">
        <v>43862</v>
      </c>
      <c r="L197" s="117" t="s">
        <v>20</v>
      </c>
      <c r="M197" s="130">
        <v>43862</v>
      </c>
      <c r="N197" s="179">
        <v>2020000246</v>
      </c>
      <c r="O197" s="187">
        <v>2101020102</v>
      </c>
      <c r="P197" s="187"/>
      <c r="Q197" s="188">
        <v>5100000</v>
      </c>
      <c r="R197" s="251"/>
      <c r="S197" s="130">
        <v>43869</v>
      </c>
      <c r="T197" s="130">
        <v>43869</v>
      </c>
      <c r="U197" s="110"/>
      <c r="V197" s="110"/>
      <c r="W197" s="110"/>
      <c r="X197" s="48"/>
      <c r="Y197" s="113"/>
      <c r="Z197" s="149">
        <v>43951</v>
      </c>
      <c r="AA197" s="110"/>
      <c r="AB197" s="114"/>
      <c r="AC197" s="115"/>
      <c r="AD197" s="116"/>
      <c r="AE197" s="110"/>
      <c r="AF197" s="110"/>
      <c r="AN197" s="118"/>
      <c r="AP197" s="119"/>
      <c r="AQ197" s="119"/>
    </row>
    <row r="198" spans="1:236" s="117" customFormat="1" ht="30" customHeight="1" x14ac:dyDescent="0.25">
      <c r="A198" s="228">
        <v>190</v>
      </c>
      <c r="B198" s="110" t="s">
        <v>287</v>
      </c>
      <c r="C198" s="219" t="s">
        <v>624</v>
      </c>
      <c r="D198" s="112" t="s">
        <v>27</v>
      </c>
      <c r="E198" s="211">
        <v>1700000</v>
      </c>
      <c r="F198" s="203" t="s">
        <v>46</v>
      </c>
      <c r="G198" s="176">
        <v>18155155</v>
      </c>
      <c r="H198" s="179">
        <v>2020000213</v>
      </c>
      <c r="I198" s="130">
        <v>43854</v>
      </c>
      <c r="J198" s="211">
        <v>1700000</v>
      </c>
      <c r="K198" s="250">
        <v>43862</v>
      </c>
      <c r="L198" s="117" t="s">
        <v>20</v>
      </c>
      <c r="M198" s="130">
        <v>43862</v>
      </c>
      <c r="N198" s="179">
        <v>2020000247</v>
      </c>
      <c r="O198" s="187">
        <v>210203020207</v>
      </c>
      <c r="P198" s="187"/>
      <c r="Q198" s="188">
        <v>1700000</v>
      </c>
      <c r="R198" s="251"/>
      <c r="S198" s="130">
        <v>43865</v>
      </c>
      <c r="T198" s="130">
        <v>43865</v>
      </c>
      <c r="U198" s="110"/>
      <c r="V198" s="110"/>
      <c r="W198" s="110"/>
      <c r="X198" s="48"/>
      <c r="Y198" s="113"/>
      <c r="Z198" s="149">
        <v>43890</v>
      </c>
      <c r="AA198" s="110"/>
      <c r="AB198" s="114"/>
      <c r="AC198" s="115"/>
      <c r="AD198" s="116"/>
      <c r="AE198" s="110"/>
      <c r="AF198" s="110"/>
      <c r="AN198" s="118"/>
      <c r="AP198" s="119"/>
      <c r="AQ198" s="119"/>
    </row>
    <row r="199" spans="1:236" s="117" customFormat="1" ht="30" customHeight="1" x14ac:dyDescent="0.25">
      <c r="A199" s="228">
        <v>191</v>
      </c>
      <c r="B199" s="110" t="s">
        <v>287</v>
      </c>
      <c r="C199" s="175" t="s">
        <v>625</v>
      </c>
      <c r="D199" s="117" t="s">
        <v>27</v>
      </c>
      <c r="E199" s="211">
        <v>3300000</v>
      </c>
      <c r="F199" s="204" t="s">
        <v>307</v>
      </c>
      <c r="G199" s="177">
        <v>41120517</v>
      </c>
      <c r="H199" s="179">
        <v>2020000214</v>
      </c>
      <c r="I199" s="130">
        <v>43854</v>
      </c>
      <c r="J199" s="211">
        <v>3300000</v>
      </c>
      <c r="K199" s="250">
        <v>43862</v>
      </c>
      <c r="L199" s="117" t="s">
        <v>20</v>
      </c>
      <c r="M199" s="130">
        <v>43862</v>
      </c>
      <c r="N199" s="179">
        <v>2020000248</v>
      </c>
      <c r="O199" s="187">
        <v>2102030102</v>
      </c>
      <c r="P199" s="187"/>
      <c r="Q199" s="188">
        <v>3300000</v>
      </c>
      <c r="R199" s="251"/>
      <c r="S199" s="120">
        <v>43873</v>
      </c>
      <c r="T199" s="120">
        <v>43873</v>
      </c>
      <c r="U199" s="110"/>
      <c r="V199" s="110"/>
      <c r="W199" s="110"/>
      <c r="X199" s="48"/>
      <c r="Y199" s="113"/>
      <c r="Z199" s="149">
        <v>43951</v>
      </c>
      <c r="AA199" s="120">
        <v>43899</v>
      </c>
      <c r="AB199" s="114"/>
      <c r="AC199" s="115"/>
      <c r="AD199" s="116"/>
      <c r="AE199" s="110"/>
      <c r="AF199" s="110"/>
      <c r="AN199" s="118"/>
      <c r="AP199" s="119"/>
      <c r="AQ199" s="119"/>
    </row>
    <row r="200" spans="1:236" s="117" customFormat="1" ht="30" customHeight="1" x14ac:dyDescent="0.25">
      <c r="A200" s="228">
        <v>192</v>
      </c>
      <c r="B200" s="110" t="s">
        <v>287</v>
      </c>
      <c r="C200" s="219" t="s">
        <v>625</v>
      </c>
      <c r="D200" s="112" t="s">
        <v>27</v>
      </c>
      <c r="E200" s="211">
        <v>3300000</v>
      </c>
      <c r="F200" s="203" t="s">
        <v>60</v>
      </c>
      <c r="G200" s="176">
        <v>31961534</v>
      </c>
      <c r="H200" s="179">
        <v>2020000215</v>
      </c>
      <c r="I200" s="130">
        <v>43854</v>
      </c>
      <c r="J200" s="211">
        <v>3300000</v>
      </c>
      <c r="K200" s="250">
        <v>43862</v>
      </c>
      <c r="L200" s="117" t="s">
        <v>20</v>
      </c>
      <c r="M200" s="130">
        <v>43862</v>
      </c>
      <c r="N200" s="179">
        <v>2020000249</v>
      </c>
      <c r="O200" s="187">
        <v>2102030102</v>
      </c>
      <c r="P200" s="187"/>
      <c r="Q200" s="188">
        <v>3300000</v>
      </c>
      <c r="R200" s="251"/>
      <c r="S200" s="120">
        <v>43866</v>
      </c>
      <c r="T200" s="120">
        <v>43866</v>
      </c>
      <c r="U200" s="110"/>
      <c r="V200" s="110"/>
      <c r="W200" s="110"/>
      <c r="X200" s="48"/>
      <c r="Y200" s="113"/>
      <c r="Z200" s="149">
        <v>43951</v>
      </c>
      <c r="AA200" s="110"/>
      <c r="AB200" s="114"/>
      <c r="AC200" s="115"/>
      <c r="AD200" s="116"/>
      <c r="AE200" s="110"/>
      <c r="AF200" s="110"/>
      <c r="AN200" s="118"/>
      <c r="AP200" s="119"/>
      <c r="AQ200" s="119"/>
    </row>
    <row r="201" spans="1:236" s="117" customFormat="1" ht="30" customHeight="1" x14ac:dyDescent="0.25">
      <c r="A201" s="228">
        <v>193</v>
      </c>
      <c r="B201" s="110" t="s">
        <v>287</v>
      </c>
      <c r="C201" s="219" t="s">
        <v>625</v>
      </c>
      <c r="D201" s="112" t="s">
        <v>27</v>
      </c>
      <c r="E201" s="211">
        <v>3300000</v>
      </c>
      <c r="F201" s="203" t="s">
        <v>61</v>
      </c>
      <c r="G201" s="176">
        <v>41117763</v>
      </c>
      <c r="H201" s="179">
        <v>2020000216</v>
      </c>
      <c r="I201" s="130">
        <v>43854</v>
      </c>
      <c r="J201" s="211">
        <v>3300000</v>
      </c>
      <c r="K201" s="250">
        <v>43862</v>
      </c>
      <c r="L201" s="117" t="s">
        <v>20</v>
      </c>
      <c r="M201" s="130">
        <v>43862</v>
      </c>
      <c r="N201" s="179">
        <v>2020000250</v>
      </c>
      <c r="O201" s="187">
        <v>2102030102</v>
      </c>
      <c r="P201" s="187"/>
      <c r="Q201" s="188">
        <v>3300000</v>
      </c>
      <c r="R201" s="251"/>
      <c r="S201" s="130">
        <v>43869</v>
      </c>
      <c r="T201" s="130">
        <v>43869</v>
      </c>
      <c r="U201" s="110"/>
      <c r="V201" s="110"/>
      <c r="W201" s="110"/>
      <c r="X201" s="48"/>
      <c r="Y201" s="113"/>
      <c r="Z201" s="149">
        <v>43951</v>
      </c>
      <c r="AA201" s="110"/>
      <c r="AB201" s="114"/>
      <c r="AC201" s="115"/>
      <c r="AD201" s="116"/>
      <c r="AE201" s="110"/>
      <c r="AF201" s="110"/>
      <c r="AN201" s="118"/>
      <c r="AP201" s="119"/>
      <c r="AQ201" s="119"/>
    </row>
    <row r="202" spans="1:236" s="117" customFormat="1" ht="30" customHeight="1" x14ac:dyDescent="0.25">
      <c r="A202" s="228">
        <v>194</v>
      </c>
      <c r="B202" s="110" t="s">
        <v>287</v>
      </c>
      <c r="C202" s="219" t="s">
        <v>625</v>
      </c>
      <c r="D202" s="112" t="s">
        <v>27</v>
      </c>
      <c r="E202" s="211">
        <v>3300000</v>
      </c>
      <c r="F202" s="203" t="s">
        <v>64</v>
      </c>
      <c r="G202" s="176">
        <v>41118055</v>
      </c>
      <c r="H202" s="179">
        <v>2020000217</v>
      </c>
      <c r="I202" s="130">
        <v>43854</v>
      </c>
      <c r="J202" s="211">
        <v>3300000</v>
      </c>
      <c r="K202" s="250">
        <v>43862</v>
      </c>
      <c r="L202" s="117" t="s">
        <v>20</v>
      </c>
      <c r="M202" s="130">
        <v>43862</v>
      </c>
      <c r="N202" s="179">
        <v>2020000251</v>
      </c>
      <c r="O202" s="187">
        <v>2102030102</v>
      </c>
      <c r="P202" s="187"/>
      <c r="Q202" s="188">
        <v>3300000</v>
      </c>
      <c r="R202" s="251"/>
      <c r="S202" s="130">
        <v>43872</v>
      </c>
      <c r="T202" s="130">
        <v>43872</v>
      </c>
      <c r="U202" s="110"/>
      <c r="V202" s="110"/>
      <c r="W202" s="110"/>
      <c r="X202" s="48"/>
      <c r="Y202" s="113"/>
      <c r="Z202" s="149">
        <v>43951</v>
      </c>
      <c r="AA202" s="110"/>
      <c r="AB202" s="114"/>
      <c r="AC202" s="115"/>
      <c r="AD202" s="116"/>
      <c r="AE202" s="110"/>
      <c r="AF202" s="110"/>
      <c r="AN202" s="118"/>
      <c r="AP202" s="119"/>
      <c r="AQ202" s="119"/>
    </row>
    <row r="203" spans="1:236" s="117" customFormat="1" ht="30" customHeight="1" x14ac:dyDescent="0.25">
      <c r="A203" s="228">
        <v>195</v>
      </c>
      <c r="B203" s="110" t="s">
        <v>287</v>
      </c>
      <c r="C203" s="219" t="s">
        <v>304</v>
      </c>
      <c r="D203" s="112" t="s">
        <v>27</v>
      </c>
      <c r="E203" s="211">
        <v>3300000</v>
      </c>
      <c r="F203" s="203" t="s">
        <v>306</v>
      </c>
      <c r="G203" s="177">
        <v>1126452723</v>
      </c>
      <c r="H203" s="179">
        <v>2020000218</v>
      </c>
      <c r="I203" s="130">
        <v>43854</v>
      </c>
      <c r="J203" s="211">
        <v>3300000</v>
      </c>
      <c r="K203" s="250">
        <v>43862</v>
      </c>
      <c r="L203" s="117" t="s">
        <v>20</v>
      </c>
      <c r="M203" s="130">
        <v>43862</v>
      </c>
      <c r="N203" s="179">
        <v>2020000252</v>
      </c>
      <c r="O203" s="187">
        <v>2102030102</v>
      </c>
      <c r="P203" s="187"/>
      <c r="Q203" s="188">
        <v>3300000</v>
      </c>
      <c r="R203" s="251"/>
      <c r="S203" s="120">
        <v>43871</v>
      </c>
      <c r="T203" s="120">
        <v>43871</v>
      </c>
      <c r="U203" s="110"/>
      <c r="V203" s="110"/>
      <c r="W203" s="110"/>
      <c r="X203" s="48"/>
      <c r="Y203" s="113"/>
      <c r="Z203" s="149">
        <v>43951</v>
      </c>
      <c r="AA203" s="110"/>
      <c r="AB203" s="114"/>
      <c r="AC203" s="115"/>
      <c r="AD203" s="116"/>
      <c r="AE203" s="110"/>
      <c r="AF203" s="110"/>
      <c r="AN203" s="118"/>
      <c r="AP203" s="119"/>
      <c r="AQ203" s="119"/>
    </row>
    <row r="204" spans="1:236" s="117" customFormat="1" ht="30" customHeight="1" x14ac:dyDescent="0.25">
      <c r="A204" s="228">
        <v>196</v>
      </c>
      <c r="B204" s="110" t="s">
        <v>287</v>
      </c>
      <c r="C204" s="219" t="s">
        <v>628</v>
      </c>
      <c r="D204" s="112" t="s">
        <v>27</v>
      </c>
      <c r="E204" s="211">
        <v>3300000</v>
      </c>
      <c r="F204" s="203" t="s">
        <v>49</v>
      </c>
      <c r="G204" s="176">
        <v>98341307</v>
      </c>
      <c r="H204" s="179">
        <v>2020000219</v>
      </c>
      <c r="I204" s="130">
        <v>43854</v>
      </c>
      <c r="J204" s="211">
        <v>3300000</v>
      </c>
      <c r="K204" s="250">
        <v>43862</v>
      </c>
      <c r="L204" s="117" t="s">
        <v>20</v>
      </c>
      <c r="M204" s="130">
        <v>43862</v>
      </c>
      <c r="N204" s="179">
        <v>2020000253</v>
      </c>
      <c r="O204" s="187">
        <v>2102030102</v>
      </c>
      <c r="P204" s="187"/>
      <c r="Q204" s="188">
        <v>3300000</v>
      </c>
      <c r="R204" s="251"/>
      <c r="S204" s="120">
        <v>43866</v>
      </c>
      <c r="T204" s="120">
        <v>43866</v>
      </c>
      <c r="U204" s="110"/>
      <c r="V204" s="110"/>
      <c r="W204" s="110"/>
      <c r="X204" s="48"/>
      <c r="Y204" s="113"/>
      <c r="Z204" s="149">
        <v>43951</v>
      </c>
      <c r="AA204" s="110"/>
      <c r="AB204" s="114"/>
      <c r="AC204" s="115"/>
      <c r="AD204" s="116"/>
      <c r="AE204" s="110"/>
      <c r="AF204" s="110"/>
      <c r="AN204" s="118"/>
      <c r="AP204" s="119"/>
      <c r="AQ204" s="119"/>
    </row>
    <row r="205" spans="1:236" s="117" customFormat="1" ht="30" customHeight="1" x14ac:dyDescent="0.25">
      <c r="A205" s="228">
        <v>197</v>
      </c>
      <c r="B205" s="110" t="s">
        <v>287</v>
      </c>
      <c r="C205" s="175" t="s">
        <v>629</v>
      </c>
      <c r="D205" s="112" t="s">
        <v>27</v>
      </c>
      <c r="E205" s="211">
        <v>3300000</v>
      </c>
      <c r="F205" s="204" t="s">
        <v>56</v>
      </c>
      <c r="G205" s="178">
        <v>1126452319</v>
      </c>
      <c r="H205" s="179">
        <v>2020000220</v>
      </c>
      <c r="I205" s="130">
        <v>43854</v>
      </c>
      <c r="J205" s="211">
        <v>3300000</v>
      </c>
      <c r="K205" s="250">
        <v>43862</v>
      </c>
      <c r="L205" s="117" t="s">
        <v>20</v>
      </c>
      <c r="M205" s="130">
        <v>43862</v>
      </c>
      <c r="N205" s="179">
        <v>2020000254</v>
      </c>
      <c r="O205" s="187">
        <v>2102030102</v>
      </c>
      <c r="P205" s="187"/>
      <c r="Q205" s="188">
        <v>3300000</v>
      </c>
      <c r="R205" s="251"/>
      <c r="S205" s="130">
        <v>43872</v>
      </c>
      <c r="T205" s="130">
        <v>43872</v>
      </c>
      <c r="U205" s="110"/>
      <c r="V205" s="110"/>
      <c r="W205" s="110"/>
      <c r="X205" s="48"/>
      <c r="Y205" s="113"/>
      <c r="Z205" s="149">
        <v>43951</v>
      </c>
      <c r="AA205" s="110"/>
      <c r="AB205" s="114"/>
      <c r="AC205" s="115"/>
      <c r="AD205" s="116"/>
      <c r="AE205" s="110"/>
      <c r="AF205" s="110"/>
      <c r="AN205" s="118"/>
      <c r="AP205" s="119"/>
      <c r="AQ205" s="119"/>
    </row>
    <row r="206" spans="1:236" s="117" customFormat="1" ht="30" customHeight="1" x14ac:dyDescent="0.25">
      <c r="A206" s="228">
        <v>198</v>
      </c>
      <c r="B206" s="110" t="s">
        <v>287</v>
      </c>
      <c r="C206" s="175" t="s">
        <v>630</v>
      </c>
      <c r="D206" s="112" t="s">
        <v>27</v>
      </c>
      <c r="E206" s="211">
        <v>4338000</v>
      </c>
      <c r="F206" s="204" t="s">
        <v>203</v>
      </c>
      <c r="G206" s="179">
        <v>1126452185</v>
      </c>
      <c r="H206" s="179">
        <v>2020000221</v>
      </c>
      <c r="I206" s="130">
        <v>43854</v>
      </c>
      <c r="J206" s="211">
        <v>4338000</v>
      </c>
      <c r="K206" s="250">
        <v>43862</v>
      </c>
      <c r="L206" s="117" t="s">
        <v>20</v>
      </c>
      <c r="M206" s="130">
        <v>43862</v>
      </c>
      <c r="N206" s="179">
        <v>2020000255</v>
      </c>
      <c r="O206" s="187">
        <v>2102030102</v>
      </c>
      <c r="P206" s="187"/>
      <c r="Q206" s="188">
        <v>4338000</v>
      </c>
      <c r="R206" s="251"/>
      <c r="S206" s="130">
        <v>43864</v>
      </c>
      <c r="T206" s="130">
        <v>43864</v>
      </c>
      <c r="U206" s="110"/>
      <c r="X206" s="46"/>
      <c r="Y206" s="112"/>
      <c r="Z206" s="149">
        <v>43951</v>
      </c>
      <c r="AB206" s="2"/>
      <c r="AC206" s="3"/>
      <c r="AD206" s="1"/>
      <c r="AE206" s="2"/>
      <c r="AF206" s="2"/>
      <c r="AG206" s="2"/>
      <c r="AH206" s="2"/>
      <c r="AI206" s="2"/>
      <c r="AJ206" s="2"/>
      <c r="AK206" s="2"/>
      <c r="AL206" s="2"/>
      <c r="AM206" s="2"/>
      <c r="AN206" s="2"/>
      <c r="AO206" s="2"/>
      <c r="AP206" s="4"/>
      <c r="AQ206" s="4"/>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row>
    <row r="207" spans="1:236" ht="63.75" customHeight="1" x14ac:dyDescent="0.25">
      <c r="A207" s="228">
        <v>199</v>
      </c>
      <c r="B207" s="110" t="s">
        <v>287</v>
      </c>
      <c r="C207" s="175" t="s">
        <v>629</v>
      </c>
      <c r="D207" s="112" t="s">
        <v>27</v>
      </c>
      <c r="E207" s="211">
        <v>3300000</v>
      </c>
      <c r="F207" s="204" t="s">
        <v>58</v>
      </c>
      <c r="G207" s="178">
        <v>1126446827</v>
      </c>
      <c r="H207" s="179">
        <v>2020000222</v>
      </c>
      <c r="I207" s="130">
        <v>43854</v>
      </c>
      <c r="J207" s="211">
        <v>3300000</v>
      </c>
      <c r="K207" s="250">
        <v>43862</v>
      </c>
      <c r="L207" s="117" t="s">
        <v>20</v>
      </c>
      <c r="M207" s="130">
        <v>43862</v>
      </c>
      <c r="N207" s="179">
        <v>2020000256</v>
      </c>
      <c r="O207" s="187">
        <v>2102030102</v>
      </c>
      <c r="Q207" s="188">
        <v>3300000</v>
      </c>
      <c r="R207" s="251"/>
      <c r="S207" s="130">
        <v>43864</v>
      </c>
      <c r="T207" s="130">
        <v>43864</v>
      </c>
      <c r="V207" s="110"/>
      <c r="W207" s="110"/>
      <c r="X207" s="48"/>
      <c r="Y207" s="113"/>
      <c r="Z207" s="149">
        <v>43951</v>
      </c>
      <c r="AA207" s="110"/>
      <c r="AB207" s="114"/>
      <c r="AC207" s="115"/>
      <c r="AD207" s="116"/>
      <c r="AE207" s="110"/>
      <c r="AF207" s="110"/>
      <c r="AG207" s="117"/>
      <c r="AH207" s="117"/>
      <c r="AI207" s="117"/>
      <c r="AJ207" s="117"/>
      <c r="AK207" s="117"/>
      <c r="AL207" s="117"/>
      <c r="AM207" s="117"/>
      <c r="AN207" s="118"/>
      <c r="AO207" s="117"/>
      <c r="AP207" s="119"/>
      <c r="AQ207" s="119"/>
      <c r="AR207" s="117"/>
      <c r="AS207" s="117"/>
      <c r="AT207" s="117"/>
      <c r="AU207" s="117"/>
      <c r="AV207" s="117"/>
      <c r="AW207" s="117"/>
      <c r="AX207" s="117"/>
      <c r="AY207" s="117"/>
      <c r="AZ207" s="117"/>
      <c r="BA207" s="117"/>
      <c r="BB207" s="117"/>
      <c r="BC207" s="117"/>
      <c r="BD207" s="117"/>
      <c r="BE207" s="117"/>
      <c r="BF207" s="117"/>
      <c r="BG207" s="117"/>
      <c r="BH207" s="117"/>
      <c r="BI207" s="117"/>
      <c r="BJ207" s="117"/>
      <c r="BK207" s="117"/>
      <c r="BL207" s="117"/>
      <c r="BM207" s="117"/>
      <c r="BN207" s="117"/>
      <c r="BO207" s="117"/>
      <c r="BP207" s="117"/>
      <c r="BQ207" s="117"/>
      <c r="BR207" s="117"/>
      <c r="BS207" s="117"/>
      <c r="BT207" s="117"/>
      <c r="BU207" s="117"/>
      <c r="BV207" s="117"/>
      <c r="BW207" s="117"/>
      <c r="BX207" s="117"/>
      <c r="BY207" s="117"/>
      <c r="BZ207" s="117"/>
      <c r="CA207" s="117"/>
      <c r="CB207" s="117"/>
      <c r="CC207" s="117"/>
      <c r="CD207" s="117"/>
      <c r="CE207" s="117"/>
      <c r="CF207" s="117"/>
      <c r="CG207" s="117"/>
      <c r="CH207" s="117"/>
      <c r="CI207" s="117"/>
      <c r="CJ207" s="117"/>
      <c r="CK207" s="117"/>
      <c r="CL207" s="117"/>
      <c r="CM207" s="117"/>
      <c r="CN207" s="117"/>
      <c r="CO207" s="117"/>
      <c r="CP207" s="117"/>
      <c r="CQ207" s="117"/>
      <c r="CR207" s="117"/>
      <c r="CS207" s="117"/>
      <c r="CT207" s="117"/>
      <c r="CU207" s="117"/>
      <c r="CV207" s="117"/>
      <c r="CW207" s="117"/>
      <c r="CX207" s="117"/>
      <c r="CY207" s="117"/>
      <c r="CZ207" s="117"/>
      <c r="DA207" s="117"/>
      <c r="DB207" s="117"/>
      <c r="DC207" s="117"/>
      <c r="DD207" s="117"/>
      <c r="DE207" s="117"/>
      <c r="DF207" s="117"/>
      <c r="DG207" s="117"/>
      <c r="DH207" s="117"/>
      <c r="DI207" s="117"/>
      <c r="DJ207" s="117"/>
      <c r="DK207" s="117"/>
      <c r="DL207" s="117"/>
      <c r="DM207" s="117"/>
      <c r="DN207" s="117"/>
      <c r="DO207" s="117"/>
      <c r="DP207" s="117"/>
      <c r="DQ207" s="117"/>
      <c r="DR207" s="117"/>
      <c r="DS207" s="117"/>
      <c r="DT207" s="117"/>
      <c r="DU207" s="117"/>
      <c r="DV207" s="117"/>
      <c r="DW207" s="117"/>
      <c r="DX207" s="117"/>
      <c r="DY207" s="117"/>
      <c r="DZ207" s="117"/>
      <c r="EA207" s="117"/>
      <c r="EB207" s="117"/>
      <c r="EC207" s="117"/>
      <c r="ED207" s="117"/>
      <c r="EE207" s="117"/>
      <c r="EF207" s="117"/>
      <c r="EG207" s="117"/>
      <c r="EH207" s="117"/>
      <c r="EI207" s="117"/>
      <c r="EJ207" s="117"/>
      <c r="EK207" s="117"/>
      <c r="EL207" s="117"/>
      <c r="EM207" s="117"/>
      <c r="EN207" s="117"/>
      <c r="EO207" s="117"/>
      <c r="EP207" s="117"/>
      <c r="EQ207" s="117"/>
      <c r="ER207" s="117"/>
      <c r="ES207" s="117"/>
      <c r="ET207" s="117"/>
      <c r="EU207" s="117"/>
      <c r="EV207" s="117"/>
      <c r="EW207" s="117"/>
      <c r="EX207" s="117"/>
      <c r="EY207" s="117"/>
      <c r="EZ207" s="117"/>
      <c r="FA207" s="117"/>
      <c r="FB207" s="117"/>
      <c r="FC207" s="117"/>
      <c r="FD207" s="117"/>
      <c r="FE207" s="117"/>
      <c r="FF207" s="117"/>
      <c r="FG207" s="117"/>
      <c r="FH207" s="117"/>
      <c r="FI207" s="117"/>
      <c r="FJ207" s="117"/>
      <c r="FK207" s="117"/>
      <c r="FL207" s="117"/>
      <c r="FM207" s="117"/>
      <c r="FN207" s="117"/>
      <c r="FO207" s="117"/>
      <c r="FP207" s="117"/>
      <c r="FQ207" s="117"/>
      <c r="FR207" s="117"/>
      <c r="FS207" s="117"/>
      <c r="FT207" s="117"/>
      <c r="FU207" s="117"/>
      <c r="FV207" s="117"/>
      <c r="FW207" s="117"/>
      <c r="FX207" s="117"/>
      <c r="FY207" s="117"/>
      <c r="FZ207" s="117"/>
      <c r="GA207" s="117"/>
      <c r="GB207" s="117"/>
      <c r="GC207" s="117"/>
      <c r="GD207" s="117"/>
      <c r="GE207" s="117"/>
      <c r="GF207" s="117"/>
      <c r="GG207" s="117"/>
      <c r="GH207" s="117"/>
      <c r="GI207" s="117"/>
      <c r="GJ207" s="117"/>
      <c r="GK207" s="117"/>
      <c r="GL207" s="117"/>
      <c r="GM207" s="117"/>
      <c r="GN207" s="117"/>
      <c r="GO207" s="117"/>
      <c r="GP207" s="117"/>
      <c r="GQ207" s="117"/>
      <c r="GR207" s="117"/>
      <c r="GS207" s="117"/>
      <c r="GT207" s="117"/>
      <c r="GU207" s="117"/>
      <c r="GV207" s="117"/>
      <c r="GW207" s="117"/>
      <c r="GX207" s="117"/>
      <c r="GY207" s="117"/>
      <c r="GZ207" s="117"/>
      <c r="HA207" s="117"/>
      <c r="HB207" s="117"/>
      <c r="HC207" s="117"/>
      <c r="HD207" s="117"/>
      <c r="HE207" s="117"/>
      <c r="HF207" s="117"/>
      <c r="HG207" s="117"/>
      <c r="HH207" s="117"/>
      <c r="HI207" s="117"/>
      <c r="HJ207" s="117"/>
      <c r="HK207" s="117"/>
      <c r="HL207" s="117"/>
      <c r="HM207" s="117"/>
      <c r="HN207" s="117"/>
      <c r="HO207" s="117"/>
      <c r="HP207" s="117"/>
      <c r="HQ207" s="117"/>
      <c r="HR207" s="117"/>
      <c r="HS207" s="117"/>
      <c r="HT207" s="117"/>
      <c r="HU207" s="117"/>
      <c r="HV207" s="117"/>
      <c r="HW207" s="117"/>
      <c r="HX207" s="117"/>
      <c r="HY207" s="117"/>
      <c r="HZ207" s="117"/>
      <c r="IA207" s="117"/>
      <c r="IB207" s="117"/>
    </row>
    <row r="208" spans="1:236" s="117" customFormat="1" ht="30" customHeight="1" x14ac:dyDescent="0.25">
      <c r="A208" s="228">
        <v>200</v>
      </c>
      <c r="B208" s="110" t="s">
        <v>287</v>
      </c>
      <c r="C208" s="175" t="s">
        <v>304</v>
      </c>
      <c r="D208" s="112" t="s">
        <v>27</v>
      </c>
      <c r="E208" s="211">
        <v>3300000</v>
      </c>
      <c r="F208" s="204" t="s">
        <v>303</v>
      </c>
      <c r="G208" s="177">
        <v>18492081</v>
      </c>
      <c r="H208" s="179">
        <v>2020000223</v>
      </c>
      <c r="I208" s="130">
        <v>43854</v>
      </c>
      <c r="J208" s="211">
        <v>3300000</v>
      </c>
      <c r="K208" s="250">
        <v>43862</v>
      </c>
      <c r="L208" s="117" t="s">
        <v>20</v>
      </c>
      <c r="M208" s="130">
        <v>43862</v>
      </c>
      <c r="N208" s="179">
        <v>2020000257</v>
      </c>
      <c r="O208" s="187">
        <v>2102030102</v>
      </c>
      <c r="P208" s="187"/>
      <c r="Q208" s="188">
        <v>3300000</v>
      </c>
      <c r="R208" s="251"/>
      <c r="S208" s="130">
        <v>43866</v>
      </c>
      <c r="T208" s="130">
        <v>43866</v>
      </c>
      <c r="U208" s="110"/>
      <c r="V208" s="110"/>
      <c r="W208" s="110"/>
      <c r="X208" s="48"/>
      <c r="Y208" s="113"/>
      <c r="Z208" s="149">
        <v>43951</v>
      </c>
      <c r="AA208" s="110"/>
      <c r="AB208" s="114"/>
      <c r="AC208" s="115"/>
      <c r="AD208" s="116"/>
      <c r="AE208" s="110"/>
      <c r="AF208" s="110"/>
      <c r="AN208" s="118"/>
      <c r="AP208" s="119"/>
      <c r="AQ208" s="119"/>
    </row>
    <row r="209" spans="1:236" s="117" customFormat="1" ht="30" customHeight="1" x14ac:dyDescent="0.25">
      <c r="A209" s="228">
        <v>201</v>
      </c>
      <c r="B209" s="110" t="s">
        <v>287</v>
      </c>
      <c r="C209" s="175" t="s">
        <v>304</v>
      </c>
      <c r="D209" s="112" t="s">
        <v>27</v>
      </c>
      <c r="E209" s="211">
        <v>3300000</v>
      </c>
      <c r="F209" s="204" t="s">
        <v>305</v>
      </c>
      <c r="G209" s="177">
        <v>1006999157</v>
      </c>
      <c r="H209" s="179">
        <v>2020000224</v>
      </c>
      <c r="I209" s="130">
        <v>43854</v>
      </c>
      <c r="J209" s="211">
        <v>3300000</v>
      </c>
      <c r="K209" s="250">
        <v>43862</v>
      </c>
      <c r="L209" s="117" t="s">
        <v>20</v>
      </c>
      <c r="M209" s="130">
        <v>43862</v>
      </c>
      <c r="N209" s="179">
        <v>2020000258</v>
      </c>
      <c r="O209" s="187">
        <v>2102030102</v>
      </c>
      <c r="P209" s="187"/>
      <c r="Q209" s="188">
        <v>3300000</v>
      </c>
      <c r="R209" s="251"/>
      <c r="S209" s="130">
        <v>43866</v>
      </c>
      <c r="T209" s="130">
        <v>43866</v>
      </c>
      <c r="U209" s="110"/>
      <c r="V209" s="110"/>
      <c r="W209" s="110"/>
      <c r="X209" s="48"/>
      <c r="Y209" s="113"/>
      <c r="Z209" s="149">
        <v>43951</v>
      </c>
      <c r="AA209" s="110"/>
      <c r="AB209" s="114"/>
      <c r="AC209" s="115"/>
      <c r="AD209" s="116"/>
      <c r="AE209" s="110"/>
      <c r="AF209" s="110"/>
      <c r="AN209" s="118"/>
      <c r="AP209" s="119"/>
      <c r="AQ209" s="119"/>
    </row>
    <row r="210" spans="1:236" s="117" customFormat="1" ht="30" customHeight="1" x14ac:dyDescent="0.25">
      <c r="A210" s="228">
        <v>202</v>
      </c>
      <c r="B210" s="110" t="s">
        <v>287</v>
      </c>
      <c r="C210" s="219" t="s">
        <v>591</v>
      </c>
      <c r="D210" s="112" t="s">
        <v>27</v>
      </c>
      <c r="E210" s="211">
        <v>3300000</v>
      </c>
      <c r="F210" s="203" t="s">
        <v>298</v>
      </c>
      <c r="G210" s="176">
        <v>31436171</v>
      </c>
      <c r="H210" s="179">
        <v>2020000225</v>
      </c>
      <c r="I210" s="130">
        <v>43854</v>
      </c>
      <c r="J210" s="211">
        <v>3300000</v>
      </c>
      <c r="K210" s="250">
        <v>43862</v>
      </c>
      <c r="L210" s="117" t="s">
        <v>20</v>
      </c>
      <c r="M210" s="130">
        <v>43862</v>
      </c>
      <c r="N210" s="179">
        <v>2020000259</v>
      </c>
      <c r="O210" s="187">
        <v>2101020102</v>
      </c>
      <c r="P210" s="187"/>
      <c r="Q210" s="188">
        <v>3300000</v>
      </c>
      <c r="R210" s="251"/>
      <c r="S210" s="130">
        <v>43869</v>
      </c>
      <c r="T210" s="130">
        <v>43869</v>
      </c>
      <c r="U210" s="110"/>
      <c r="X210" s="46"/>
      <c r="Y210" s="112"/>
      <c r="Z210" s="149">
        <v>43951</v>
      </c>
      <c r="AB210" s="2"/>
      <c r="AC210" s="3"/>
      <c r="AD210" s="1"/>
      <c r="AE210" s="2"/>
      <c r="AF210" s="2"/>
      <c r="AG210" s="2"/>
      <c r="AH210" s="2"/>
      <c r="AI210" s="2"/>
      <c r="AJ210" s="2"/>
      <c r="AK210" s="2"/>
      <c r="AL210" s="2"/>
      <c r="AM210" s="2"/>
      <c r="AN210" s="2"/>
      <c r="AO210" s="2"/>
      <c r="AP210" s="4"/>
      <c r="AQ210" s="4"/>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row>
    <row r="211" spans="1:236" ht="63" x14ac:dyDescent="0.25">
      <c r="A211" s="228">
        <v>203</v>
      </c>
      <c r="B211" s="110" t="s">
        <v>287</v>
      </c>
      <c r="C211" s="219" t="s">
        <v>632</v>
      </c>
      <c r="D211" s="112" t="s">
        <v>27</v>
      </c>
      <c r="E211" s="211">
        <v>3300000</v>
      </c>
      <c r="F211" s="203" t="s">
        <v>65</v>
      </c>
      <c r="G211" s="176">
        <v>27388816</v>
      </c>
      <c r="H211" s="179">
        <v>2020000226</v>
      </c>
      <c r="I211" s="130">
        <v>43854</v>
      </c>
      <c r="J211" s="211">
        <v>3300000</v>
      </c>
      <c r="K211" s="250">
        <v>43862</v>
      </c>
      <c r="L211" s="117" t="s">
        <v>20</v>
      </c>
      <c r="M211" s="130">
        <v>43862</v>
      </c>
      <c r="N211" s="179">
        <v>2020000260</v>
      </c>
      <c r="O211" s="187">
        <v>2101020102</v>
      </c>
      <c r="Q211" s="188">
        <v>3300000</v>
      </c>
      <c r="R211" s="251"/>
      <c r="S211" s="130">
        <v>43866</v>
      </c>
      <c r="T211" s="130">
        <v>43866</v>
      </c>
      <c r="U211" s="110" t="s">
        <v>424</v>
      </c>
      <c r="V211" s="117"/>
      <c r="W211" s="117"/>
      <c r="X211" s="46"/>
      <c r="Y211" s="112"/>
      <c r="Z211" s="149">
        <v>43951</v>
      </c>
      <c r="AA211" s="117"/>
    </row>
    <row r="212" spans="1:236" ht="63" x14ac:dyDescent="0.25">
      <c r="A212" s="228">
        <v>204</v>
      </c>
      <c r="B212" s="110" t="s">
        <v>287</v>
      </c>
      <c r="C212" s="219" t="s">
        <v>591</v>
      </c>
      <c r="D212" s="112" t="s">
        <v>27</v>
      </c>
      <c r="E212" s="211">
        <v>1100000</v>
      </c>
      <c r="F212" s="204" t="s">
        <v>314</v>
      </c>
      <c r="G212" s="177">
        <v>1126453803</v>
      </c>
      <c r="H212" s="179">
        <v>2020000227</v>
      </c>
      <c r="I212" s="130">
        <v>43854</v>
      </c>
      <c r="J212" s="211">
        <v>1100000</v>
      </c>
      <c r="K212" s="250">
        <v>43862</v>
      </c>
      <c r="L212" s="117" t="s">
        <v>20</v>
      </c>
      <c r="M212" s="130">
        <v>43862</v>
      </c>
      <c r="N212" s="179">
        <v>2020000261</v>
      </c>
      <c r="O212" s="187">
        <v>2101020102</v>
      </c>
      <c r="Q212" s="188">
        <v>1100000</v>
      </c>
      <c r="R212" s="251"/>
      <c r="S212" s="130">
        <v>43871</v>
      </c>
      <c r="T212" s="130">
        <v>43871</v>
      </c>
      <c r="V212" s="117"/>
      <c r="W212" s="117"/>
      <c r="X212" s="46"/>
      <c r="Y212" s="112"/>
      <c r="Z212" s="149">
        <v>43890</v>
      </c>
      <c r="AA212" s="117"/>
    </row>
    <row r="213" spans="1:236" ht="63" x14ac:dyDescent="0.25">
      <c r="A213" s="228">
        <v>205</v>
      </c>
      <c r="B213" s="110" t="s">
        <v>287</v>
      </c>
      <c r="C213" s="219" t="s">
        <v>626</v>
      </c>
      <c r="D213" s="112" t="s">
        <v>27</v>
      </c>
      <c r="E213" s="211">
        <v>1100000</v>
      </c>
      <c r="F213" s="203" t="s">
        <v>68</v>
      </c>
      <c r="G213" s="176">
        <v>1126458603</v>
      </c>
      <c r="H213" s="179">
        <v>2020000228</v>
      </c>
      <c r="I213" s="130">
        <v>43854</v>
      </c>
      <c r="J213" s="211">
        <v>1100000</v>
      </c>
      <c r="K213" s="250">
        <v>43862</v>
      </c>
      <c r="L213" s="117" t="s">
        <v>20</v>
      </c>
      <c r="M213" s="130">
        <v>43862</v>
      </c>
      <c r="N213" s="179">
        <v>2020000262</v>
      </c>
      <c r="O213" s="187">
        <v>2101020102</v>
      </c>
      <c r="Q213" s="188">
        <v>1100000</v>
      </c>
      <c r="R213" s="251"/>
      <c r="S213" s="130">
        <v>43872</v>
      </c>
      <c r="T213" s="130">
        <v>43872</v>
      </c>
      <c r="V213" s="117"/>
      <c r="W213" s="117"/>
      <c r="X213" s="46"/>
      <c r="Y213" s="112"/>
      <c r="Z213" s="149">
        <v>43890</v>
      </c>
      <c r="AA213" s="117"/>
    </row>
    <row r="214" spans="1:236" ht="63" x14ac:dyDescent="0.25">
      <c r="A214" s="228">
        <v>206</v>
      </c>
      <c r="B214" s="110" t="s">
        <v>287</v>
      </c>
      <c r="C214" s="219" t="s">
        <v>634</v>
      </c>
      <c r="D214" s="112" t="s">
        <v>27</v>
      </c>
      <c r="E214" s="211">
        <v>1100000</v>
      </c>
      <c r="F214" s="203" t="s">
        <v>73</v>
      </c>
      <c r="G214" s="176">
        <v>41117986</v>
      </c>
      <c r="H214" s="179">
        <v>2020000229</v>
      </c>
      <c r="I214" s="130">
        <v>43854</v>
      </c>
      <c r="J214" s="211">
        <v>1100000</v>
      </c>
      <c r="K214" s="250">
        <v>43862</v>
      </c>
      <c r="L214" s="117" t="s">
        <v>20</v>
      </c>
      <c r="M214" s="130">
        <v>43862</v>
      </c>
      <c r="N214" s="179">
        <v>2020000263</v>
      </c>
      <c r="O214" s="187">
        <v>2101020102</v>
      </c>
      <c r="Q214" s="188">
        <v>1100000</v>
      </c>
      <c r="R214" s="251"/>
      <c r="S214" s="130">
        <v>43869</v>
      </c>
      <c r="T214" s="130">
        <v>43869</v>
      </c>
      <c r="V214" s="117"/>
      <c r="W214" s="117"/>
      <c r="X214" s="46"/>
      <c r="Y214" s="112"/>
      <c r="Z214" s="149">
        <v>43890</v>
      </c>
      <c r="AA214" s="117"/>
    </row>
    <row r="215" spans="1:236" ht="63" x14ac:dyDescent="0.25">
      <c r="A215" s="228">
        <v>207</v>
      </c>
      <c r="B215" s="110" t="s">
        <v>287</v>
      </c>
      <c r="C215" s="219" t="s">
        <v>635</v>
      </c>
      <c r="D215" s="112" t="s">
        <v>27</v>
      </c>
      <c r="E215" s="211">
        <v>1600000</v>
      </c>
      <c r="F215" s="203" t="s">
        <v>551</v>
      </c>
      <c r="G215" s="176">
        <v>18184811</v>
      </c>
      <c r="H215" s="179">
        <v>2020000230</v>
      </c>
      <c r="I215" s="130">
        <v>43854</v>
      </c>
      <c r="J215" s="211">
        <v>1600000</v>
      </c>
      <c r="K215" s="250">
        <v>43862</v>
      </c>
      <c r="L215" s="117" t="s">
        <v>20</v>
      </c>
      <c r="M215" s="130">
        <v>43862</v>
      </c>
      <c r="N215" s="179">
        <v>2020000264</v>
      </c>
      <c r="O215" s="187">
        <v>2101020102</v>
      </c>
      <c r="Q215" s="188">
        <v>1600000</v>
      </c>
      <c r="R215" s="251"/>
      <c r="S215" s="130">
        <v>43869</v>
      </c>
      <c r="T215" s="130">
        <v>43869</v>
      </c>
      <c r="V215" s="117"/>
      <c r="W215" s="117"/>
      <c r="X215" s="46"/>
      <c r="Y215" s="112"/>
      <c r="Z215" s="149">
        <v>43890</v>
      </c>
      <c r="AA215" s="117"/>
    </row>
    <row r="216" spans="1:236" ht="47.25" x14ac:dyDescent="0.25">
      <c r="A216" s="228">
        <v>208</v>
      </c>
      <c r="B216" s="110" t="s">
        <v>287</v>
      </c>
      <c r="C216" s="175" t="s">
        <v>552</v>
      </c>
      <c r="D216" s="112" t="s">
        <v>27</v>
      </c>
      <c r="E216" s="211">
        <v>8310000</v>
      </c>
      <c r="F216" s="204" t="s">
        <v>85</v>
      </c>
      <c r="G216" s="179">
        <v>4472298</v>
      </c>
      <c r="H216" s="179">
        <v>2020000231</v>
      </c>
      <c r="I216" s="130">
        <v>43854</v>
      </c>
      <c r="J216" s="211">
        <v>8310000</v>
      </c>
      <c r="K216" s="250">
        <v>43862</v>
      </c>
      <c r="L216" s="117" t="s">
        <v>20</v>
      </c>
      <c r="M216" s="130">
        <v>43862</v>
      </c>
      <c r="N216" s="179">
        <v>2020000265</v>
      </c>
      <c r="O216" s="187">
        <v>2101020201</v>
      </c>
      <c r="Q216" s="188">
        <v>8310000</v>
      </c>
      <c r="R216" s="251"/>
      <c r="S216" s="130">
        <v>43869</v>
      </c>
      <c r="T216" s="130" t="s">
        <v>424</v>
      </c>
      <c r="U216" s="110" t="s">
        <v>424</v>
      </c>
      <c r="V216" s="117"/>
      <c r="W216" s="117"/>
      <c r="X216" s="46"/>
      <c r="Y216" s="112"/>
      <c r="Z216" s="149">
        <v>43951</v>
      </c>
      <c r="AA216" s="117"/>
    </row>
    <row r="217" spans="1:236" ht="47.25" x14ac:dyDescent="0.25">
      <c r="A217" s="228">
        <v>209</v>
      </c>
      <c r="B217" s="110" t="s">
        <v>287</v>
      </c>
      <c r="C217" s="175" t="s">
        <v>614</v>
      </c>
      <c r="D217" s="112" t="s">
        <v>27</v>
      </c>
      <c r="E217" s="211">
        <v>5540000</v>
      </c>
      <c r="F217" s="204" t="s">
        <v>86</v>
      </c>
      <c r="G217" s="179">
        <v>12752756</v>
      </c>
      <c r="H217" s="179">
        <v>2020000232</v>
      </c>
      <c r="I217" s="130">
        <v>43854</v>
      </c>
      <c r="J217" s="211">
        <v>5540000</v>
      </c>
      <c r="K217" s="250">
        <v>43862</v>
      </c>
      <c r="L217" s="117" t="s">
        <v>20</v>
      </c>
      <c r="M217" s="130">
        <v>43862</v>
      </c>
      <c r="N217" s="179">
        <v>2020000266</v>
      </c>
      <c r="O217" s="187">
        <v>2101020201</v>
      </c>
      <c r="Q217" s="188">
        <v>5540000</v>
      </c>
      <c r="R217" s="251"/>
      <c r="S217" s="130">
        <v>43866</v>
      </c>
      <c r="T217" s="130">
        <v>43866</v>
      </c>
      <c r="V217" s="117"/>
      <c r="W217" s="117"/>
      <c r="X217" s="46"/>
      <c r="Y217" s="112"/>
      <c r="Z217" s="149">
        <v>43951</v>
      </c>
      <c r="AA217" s="117"/>
    </row>
    <row r="218" spans="1:236" ht="47.25" x14ac:dyDescent="0.25">
      <c r="A218" s="228">
        <v>210</v>
      </c>
      <c r="B218" s="110" t="s">
        <v>287</v>
      </c>
      <c r="C218" s="175" t="s">
        <v>614</v>
      </c>
      <c r="D218" s="112" t="s">
        <v>27</v>
      </c>
      <c r="E218" s="211">
        <v>2770000</v>
      </c>
      <c r="F218" s="204" t="s">
        <v>84</v>
      </c>
      <c r="G218" s="179">
        <v>1126450390</v>
      </c>
      <c r="H218" s="179">
        <v>2020000233</v>
      </c>
      <c r="I218" s="130">
        <v>43854</v>
      </c>
      <c r="J218" s="211">
        <v>2770000</v>
      </c>
      <c r="K218" s="250">
        <v>43862</v>
      </c>
      <c r="L218" s="117" t="s">
        <v>20</v>
      </c>
      <c r="M218" s="130">
        <v>43862</v>
      </c>
      <c r="N218" s="179">
        <v>2020000267</v>
      </c>
      <c r="O218" s="187">
        <v>2101020201</v>
      </c>
      <c r="Q218" s="188">
        <v>2770000</v>
      </c>
      <c r="R218" s="251"/>
      <c r="S218" s="130">
        <v>43869</v>
      </c>
      <c r="T218" s="130">
        <v>43869</v>
      </c>
      <c r="U218" s="110" t="s">
        <v>424</v>
      </c>
      <c r="V218" s="117"/>
      <c r="W218" s="117"/>
      <c r="X218" s="46"/>
      <c r="Y218" s="112"/>
      <c r="Z218" s="149">
        <v>43890</v>
      </c>
      <c r="AA218" s="117"/>
    </row>
    <row r="219" spans="1:236" ht="47.25" x14ac:dyDescent="0.25">
      <c r="A219" s="228">
        <v>211</v>
      </c>
      <c r="B219" s="110" t="s">
        <v>287</v>
      </c>
      <c r="C219" s="219" t="s">
        <v>553</v>
      </c>
      <c r="D219" s="112" t="s">
        <v>27</v>
      </c>
      <c r="E219" s="211">
        <v>8310000</v>
      </c>
      <c r="F219" s="204" t="s">
        <v>347</v>
      </c>
      <c r="G219" s="177">
        <v>1083432893</v>
      </c>
      <c r="H219" s="179">
        <v>2020000234</v>
      </c>
      <c r="I219" s="130">
        <v>43854</v>
      </c>
      <c r="J219" s="211">
        <v>8310000</v>
      </c>
      <c r="K219" s="250">
        <v>43862</v>
      </c>
      <c r="L219" s="117" t="s">
        <v>20</v>
      </c>
      <c r="M219" s="130">
        <v>43862</v>
      </c>
      <c r="N219" s="179">
        <v>2020000268</v>
      </c>
      <c r="O219" s="187">
        <v>2101020201</v>
      </c>
      <c r="Q219" s="188">
        <v>8310000</v>
      </c>
      <c r="R219" s="251"/>
      <c r="S219" s="130">
        <v>43869</v>
      </c>
      <c r="T219" s="130">
        <v>43869</v>
      </c>
      <c r="V219" s="117"/>
      <c r="W219" s="117"/>
      <c r="X219" s="46"/>
      <c r="Y219" s="112"/>
      <c r="Z219" s="149">
        <v>43951</v>
      </c>
      <c r="AA219" s="117"/>
    </row>
    <row r="220" spans="1:236" ht="32.25" customHeight="1" x14ac:dyDescent="0.25">
      <c r="A220" s="228">
        <v>212</v>
      </c>
      <c r="B220" s="110" t="s">
        <v>287</v>
      </c>
      <c r="C220" s="219" t="s">
        <v>762</v>
      </c>
      <c r="D220" s="112" t="s">
        <v>27</v>
      </c>
      <c r="E220" s="211">
        <v>2200000</v>
      </c>
      <c r="F220" s="203" t="s">
        <v>301</v>
      </c>
      <c r="G220" s="176">
        <v>1126454820</v>
      </c>
      <c r="H220" s="179">
        <v>2020000235</v>
      </c>
      <c r="I220" s="130">
        <v>43854</v>
      </c>
      <c r="J220" s="211">
        <v>2200000</v>
      </c>
      <c r="K220" s="250">
        <v>43862</v>
      </c>
      <c r="L220" s="117" t="s">
        <v>20</v>
      </c>
      <c r="M220" s="130">
        <v>43862</v>
      </c>
      <c r="N220" s="179">
        <v>2020000269</v>
      </c>
      <c r="O220" s="187">
        <v>2101020201</v>
      </c>
      <c r="Q220" s="188">
        <v>2200000</v>
      </c>
      <c r="R220" s="251"/>
      <c r="S220" s="130">
        <v>43872</v>
      </c>
      <c r="T220" s="130">
        <v>43872</v>
      </c>
      <c r="U220" s="110" t="s">
        <v>424</v>
      </c>
      <c r="V220" s="117"/>
      <c r="W220" s="117"/>
      <c r="X220" s="46"/>
      <c r="Y220" s="112"/>
      <c r="Z220" s="149">
        <v>43890</v>
      </c>
      <c r="AA220" s="117"/>
    </row>
    <row r="221" spans="1:236" ht="32.25" customHeight="1" x14ac:dyDescent="0.25">
      <c r="A221" s="228">
        <v>213</v>
      </c>
      <c r="B221" s="110" t="s">
        <v>287</v>
      </c>
      <c r="C221" s="175" t="s">
        <v>636</v>
      </c>
      <c r="D221" s="112" t="s">
        <v>27</v>
      </c>
      <c r="E221" s="211">
        <v>4400000</v>
      </c>
      <c r="F221" s="204" t="s">
        <v>130</v>
      </c>
      <c r="G221" s="179">
        <v>24344508</v>
      </c>
      <c r="H221" s="179">
        <v>2020000236</v>
      </c>
      <c r="I221" s="130">
        <v>43854</v>
      </c>
      <c r="J221" s="211">
        <v>4400000</v>
      </c>
      <c r="K221" s="250">
        <v>43862</v>
      </c>
      <c r="L221" s="117" t="s">
        <v>20</v>
      </c>
      <c r="M221" s="130">
        <v>43862</v>
      </c>
      <c r="N221" s="179">
        <v>2020000270</v>
      </c>
      <c r="O221" s="187">
        <v>2101020201</v>
      </c>
      <c r="Q221" s="188">
        <v>4400000</v>
      </c>
      <c r="R221" s="251"/>
      <c r="S221" s="130">
        <v>43872</v>
      </c>
      <c r="T221" s="130">
        <v>43872</v>
      </c>
      <c r="V221" s="130">
        <v>43920</v>
      </c>
      <c r="W221" s="130">
        <v>43951</v>
      </c>
      <c r="X221" s="46">
        <v>2200000</v>
      </c>
      <c r="Y221" s="112"/>
      <c r="Z221" s="149">
        <v>43921</v>
      </c>
      <c r="AA221" s="117"/>
    </row>
    <row r="222" spans="1:236" ht="47.25" x14ac:dyDescent="0.25">
      <c r="A222" s="228">
        <v>214</v>
      </c>
      <c r="B222" s="110" t="s">
        <v>287</v>
      </c>
      <c r="C222" s="175" t="s">
        <v>554</v>
      </c>
      <c r="D222" s="112" t="s">
        <v>27</v>
      </c>
      <c r="E222" s="211">
        <v>4000000</v>
      </c>
      <c r="F222" s="204" t="s">
        <v>309</v>
      </c>
      <c r="G222" s="177">
        <v>1126449598</v>
      </c>
      <c r="H222" s="179">
        <v>2020000237</v>
      </c>
      <c r="I222" s="130">
        <v>43854</v>
      </c>
      <c r="J222" s="211">
        <v>4000000</v>
      </c>
      <c r="K222" s="250">
        <v>43862</v>
      </c>
      <c r="L222" s="117" t="s">
        <v>20</v>
      </c>
      <c r="M222" s="130">
        <v>43862</v>
      </c>
      <c r="N222" s="179">
        <v>2020000271</v>
      </c>
      <c r="O222" s="187">
        <v>2101020201</v>
      </c>
      <c r="Q222" s="188">
        <v>4000000</v>
      </c>
      <c r="R222" s="251"/>
      <c r="S222" s="130">
        <v>43866</v>
      </c>
      <c r="T222" s="130">
        <v>43866</v>
      </c>
      <c r="V222" s="130">
        <v>43920</v>
      </c>
      <c r="W222" s="130">
        <v>43951</v>
      </c>
      <c r="X222" s="46">
        <v>2000000</v>
      </c>
      <c r="Y222" s="112"/>
      <c r="Z222" s="149">
        <v>43921</v>
      </c>
      <c r="AA222" s="117"/>
    </row>
    <row r="223" spans="1:236" ht="47.25" x14ac:dyDescent="0.25">
      <c r="A223" s="228">
        <v>215</v>
      </c>
      <c r="B223" s="110" t="s">
        <v>287</v>
      </c>
      <c r="C223" s="175" t="s">
        <v>637</v>
      </c>
      <c r="D223" s="112" t="s">
        <v>27</v>
      </c>
      <c r="E223" s="211">
        <v>4000000</v>
      </c>
      <c r="F223" s="204" t="s">
        <v>156</v>
      </c>
      <c r="G223" s="179">
        <v>1126453524</v>
      </c>
      <c r="H223" s="179">
        <v>2020000238</v>
      </c>
      <c r="I223" s="130">
        <v>43854</v>
      </c>
      <c r="J223" s="211">
        <v>4000000</v>
      </c>
      <c r="K223" s="250">
        <v>43862</v>
      </c>
      <c r="L223" s="117" t="s">
        <v>20</v>
      </c>
      <c r="M223" s="130">
        <v>43862</v>
      </c>
      <c r="N223" s="179">
        <v>2020000272</v>
      </c>
      <c r="O223" s="187">
        <v>2101020201</v>
      </c>
      <c r="Q223" s="188">
        <v>4000000</v>
      </c>
      <c r="R223" s="251"/>
      <c r="S223" s="130">
        <v>43872</v>
      </c>
      <c r="T223" s="130">
        <v>43872</v>
      </c>
      <c r="V223" s="130">
        <v>43920</v>
      </c>
      <c r="W223" s="130">
        <v>43951</v>
      </c>
      <c r="X223" s="46">
        <v>2000000</v>
      </c>
      <c r="Y223" s="112"/>
      <c r="Z223" s="149">
        <v>43921</v>
      </c>
      <c r="AA223" s="117"/>
    </row>
    <row r="224" spans="1:236" ht="47.25" x14ac:dyDescent="0.25">
      <c r="A224" s="228">
        <v>216</v>
      </c>
      <c r="B224" s="110" t="s">
        <v>287</v>
      </c>
      <c r="C224" s="175" t="s">
        <v>638</v>
      </c>
      <c r="D224" s="112" t="s">
        <v>27</v>
      </c>
      <c r="E224" s="211">
        <v>2000000</v>
      </c>
      <c r="F224" s="204" t="s">
        <v>297</v>
      </c>
      <c r="G224" s="177">
        <v>1126444084</v>
      </c>
      <c r="H224" s="179">
        <v>2020000239</v>
      </c>
      <c r="I224" s="130">
        <v>43854</v>
      </c>
      <c r="J224" s="211">
        <v>2000000</v>
      </c>
      <c r="K224" s="250">
        <v>43862</v>
      </c>
      <c r="L224" s="117" t="s">
        <v>20</v>
      </c>
      <c r="M224" s="130">
        <v>43862</v>
      </c>
      <c r="N224" s="179">
        <v>2020000273</v>
      </c>
      <c r="O224" s="187">
        <v>2101020201</v>
      </c>
      <c r="Q224" s="188">
        <v>2000000</v>
      </c>
      <c r="R224" s="251"/>
      <c r="S224" s="130">
        <v>43869</v>
      </c>
      <c r="T224" s="130">
        <v>43869</v>
      </c>
      <c r="U224" s="110" t="s">
        <v>424</v>
      </c>
      <c r="V224" s="117"/>
      <c r="W224" s="117"/>
      <c r="X224" s="46"/>
      <c r="Y224" s="112"/>
      <c r="Z224" s="149">
        <v>43890</v>
      </c>
      <c r="AA224" s="117"/>
    </row>
    <row r="225" spans="1:27" ht="78.75" x14ac:dyDescent="0.25">
      <c r="A225" s="228">
        <v>217</v>
      </c>
      <c r="B225" s="110" t="s">
        <v>287</v>
      </c>
      <c r="C225" s="175" t="s">
        <v>639</v>
      </c>
      <c r="D225" s="112" t="s">
        <v>27</v>
      </c>
      <c r="E225" s="211">
        <v>4200000</v>
      </c>
      <c r="F225" s="204" t="s">
        <v>274</v>
      </c>
      <c r="G225" s="177">
        <v>1140434367</v>
      </c>
      <c r="H225" s="179">
        <v>2020000240</v>
      </c>
      <c r="I225" s="130">
        <v>43854</v>
      </c>
      <c r="J225" s="211">
        <v>4200000</v>
      </c>
      <c r="K225" s="250">
        <v>43862</v>
      </c>
      <c r="L225" s="117" t="s">
        <v>20</v>
      </c>
      <c r="M225" s="130">
        <v>43862</v>
      </c>
      <c r="N225" s="179">
        <v>2020000274</v>
      </c>
      <c r="O225" s="187">
        <v>2101020202</v>
      </c>
      <c r="Q225" s="188">
        <v>4200000</v>
      </c>
      <c r="R225" s="251"/>
      <c r="S225" s="130">
        <v>43873</v>
      </c>
      <c r="T225" s="130">
        <v>43873</v>
      </c>
      <c r="V225" s="117"/>
      <c r="W225" s="117"/>
      <c r="X225" s="46"/>
      <c r="Y225" s="112"/>
      <c r="Z225" s="149">
        <v>43951</v>
      </c>
      <c r="AA225" s="117"/>
    </row>
    <row r="226" spans="1:27" ht="78.75" x14ac:dyDescent="0.25">
      <c r="A226" s="228">
        <v>218</v>
      </c>
      <c r="B226" s="110" t="s">
        <v>287</v>
      </c>
      <c r="C226" s="175" t="s">
        <v>640</v>
      </c>
      <c r="D226" s="112" t="s">
        <v>27</v>
      </c>
      <c r="E226" s="211">
        <v>4200000</v>
      </c>
      <c r="F226" s="204" t="s">
        <v>101</v>
      </c>
      <c r="G226" s="179">
        <v>1126450547</v>
      </c>
      <c r="H226" s="179">
        <v>2020000241</v>
      </c>
      <c r="I226" s="130">
        <v>43854</v>
      </c>
      <c r="J226" s="211">
        <v>4200000</v>
      </c>
      <c r="K226" s="250">
        <v>43862</v>
      </c>
      <c r="L226" s="117" t="s">
        <v>20</v>
      </c>
      <c r="M226" s="130">
        <v>43862</v>
      </c>
      <c r="N226" s="179">
        <v>2020000275</v>
      </c>
      <c r="O226" s="187">
        <v>2101020202</v>
      </c>
      <c r="Q226" s="188">
        <v>4200000</v>
      </c>
      <c r="R226" s="251"/>
      <c r="S226" s="130">
        <v>43869</v>
      </c>
      <c r="T226" s="130">
        <v>43869</v>
      </c>
      <c r="V226" s="117"/>
      <c r="W226" s="117"/>
      <c r="X226" s="46"/>
      <c r="Y226" s="112"/>
      <c r="Z226" s="149">
        <v>43951</v>
      </c>
      <c r="AA226" s="117"/>
    </row>
    <row r="227" spans="1:27" ht="78.75" x14ac:dyDescent="0.25">
      <c r="A227" s="228">
        <v>219</v>
      </c>
      <c r="B227" s="110" t="s">
        <v>287</v>
      </c>
      <c r="C227" s="175" t="s">
        <v>641</v>
      </c>
      <c r="D227" s="112" t="s">
        <v>27</v>
      </c>
      <c r="E227" s="211">
        <v>4200000</v>
      </c>
      <c r="F227" s="204" t="s">
        <v>290</v>
      </c>
      <c r="G227" s="179">
        <v>1022325693</v>
      </c>
      <c r="H227" s="179">
        <v>2020000242</v>
      </c>
      <c r="I227" s="130">
        <v>43854</v>
      </c>
      <c r="J227" s="211">
        <v>4200000</v>
      </c>
      <c r="K227" s="250">
        <v>43862</v>
      </c>
      <c r="L227" s="117" t="s">
        <v>20</v>
      </c>
      <c r="M227" s="130">
        <v>43862</v>
      </c>
      <c r="N227" s="179">
        <v>2020000276</v>
      </c>
      <c r="O227" s="187">
        <v>2101020202</v>
      </c>
      <c r="Q227" s="188">
        <v>4200000</v>
      </c>
      <c r="R227" s="251"/>
      <c r="S227" s="130">
        <v>43865</v>
      </c>
      <c r="T227" s="130">
        <v>43865</v>
      </c>
      <c r="V227" s="117"/>
      <c r="W227" s="117"/>
      <c r="X227" s="46"/>
      <c r="Y227" s="112"/>
      <c r="Z227" s="149">
        <v>43951</v>
      </c>
      <c r="AA227" s="117"/>
    </row>
    <row r="228" spans="1:27" ht="78.75" x14ac:dyDescent="0.25">
      <c r="A228" s="228">
        <v>220</v>
      </c>
      <c r="B228" s="110" t="s">
        <v>287</v>
      </c>
      <c r="C228" s="175" t="s">
        <v>641</v>
      </c>
      <c r="D228" s="117" t="s">
        <v>27</v>
      </c>
      <c r="E228" s="211">
        <v>4200000</v>
      </c>
      <c r="F228" s="204" t="s">
        <v>311</v>
      </c>
      <c r="G228" s="177">
        <v>1126446142</v>
      </c>
      <c r="H228" s="179">
        <v>2020000243</v>
      </c>
      <c r="I228" s="130">
        <v>43854</v>
      </c>
      <c r="J228" s="211">
        <v>4200000</v>
      </c>
      <c r="K228" s="250">
        <v>43862</v>
      </c>
      <c r="L228" s="117" t="s">
        <v>20</v>
      </c>
      <c r="M228" s="130">
        <v>43862</v>
      </c>
      <c r="N228" s="179">
        <v>2020000277</v>
      </c>
      <c r="O228" s="187">
        <v>2101020202</v>
      </c>
      <c r="Q228" s="188">
        <v>4200000</v>
      </c>
      <c r="R228" s="251"/>
      <c r="S228" s="130">
        <v>43873</v>
      </c>
      <c r="T228" s="130">
        <v>43873</v>
      </c>
      <c r="V228" s="117"/>
      <c r="W228" s="117"/>
      <c r="X228" s="46"/>
      <c r="Y228" s="112"/>
      <c r="Z228" s="149">
        <v>43951</v>
      </c>
      <c r="AA228" s="117"/>
    </row>
    <row r="229" spans="1:27" ht="47.25" x14ac:dyDescent="0.25">
      <c r="A229" s="228">
        <v>221</v>
      </c>
      <c r="B229" s="110" t="s">
        <v>287</v>
      </c>
      <c r="C229" s="220" t="s">
        <v>642</v>
      </c>
      <c r="D229" s="112" t="s">
        <v>27</v>
      </c>
      <c r="E229" s="211">
        <v>6300000</v>
      </c>
      <c r="F229" s="203" t="s">
        <v>282</v>
      </c>
      <c r="G229" s="180">
        <v>1085320698</v>
      </c>
      <c r="H229" s="179">
        <v>2020000244</v>
      </c>
      <c r="I229" s="130">
        <v>43854</v>
      </c>
      <c r="J229" s="211">
        <v>6300000</v>
      </c>
      <c r="K229" s="250">
        <v>43862</v>
      </c>
      <c r="L229" s="117" t="s">
        <v>20</v>
      </c>
      <c r="M229" s="130">
        <v>43862</v>
      </c>
      <c r="N229" s="179">
        <v>2020000278</v>
      </c>
      <c r="O229" s="187">
        <v>2101020202</v>
      </c>
      <c r="Q229" s="188">
        <v>6300000</v>
      </c>
      <c r="R229" s="251"/>
      <c r="S229" s="130">
        <v>43872</v>
      </c>
      <c r="T229" s="130">
        <v>43872</v>
      </c>
      <c r="U229" s="110" t="s">
        <v>424</v>
      </c>
      <c r="V229" s="117"/>
      <c r="W229" s="117"/>
      <c r="X229" s="46"/>
      <c r="Y229" s="112"/>
      <c r="Z229" s="149">
        <v>43951</v>
      </c>
      <c r="AA229" s="117"/>
    </row>
    <row r="230" spans="1:27" ht="63" x14ac:dyDescent="0.25">
      <c r="A230" s="228">
        <v>222</v>
      </c>
      <c r="B230" s="110" t="s">
        <v>287</v>
      </c>
      <c r="C230" s="175" t="s">
        <v>627</v>
      </c>
      <c r="D230" s="112" t="s">
        <v>27</v>
      </c>
      <c r="E230" s="211">
        <v>3300000</v>
      </c>
      <c r="F230" s="204" t="s">
        <v>281</v>
      </c>
      <c r="G230" s="177">
        <v>1126452517</v>
      </c>
      <c r="H230" s="179">
        <v>2020000245</v>
      </c>
      <c r="I230" s="130">
        <v>43854</v>
      </c>
      <c r="J230" s="211">
        <v>3300000</v>
      </c>
      <c r="K230" s="250">
        <v>43862</v>
      </c>
      <c r="L230" s="117" t="s">
        <v>20</v>
      </c>
      <c r="M230" s="130">
        <v>43862</v>
      </c>
      <c r="N230" s="179">
        <v>2020000279</v>
      </c>
      <c r="O230" s="187">
        <v>2101020202</v>
      </c>
      <c r="Q230" s="188">
        <v>3300000</v>
      </c>
      <c r="R230" s="251"/>
      <c r="S230" s="130">
        <v>43873</v>
      </c>
      <c r="T230" s="130">
        <v>43873</v>
      </c>
      <c r="V230" s="117"/>
      <c r="W230" s="117"/>
      <c r="X230" s="46"/>
      <c r="Y230" s="112"/>
      <c r="Z230" s="149">
        <v>43951</v>
      </c>
      <c r="AA230" s="117"/>
    </row>
    <row r="231" spans="1:27" ht="63" x14ac:dyDescent="0.25">
      <c r="A231" s="228">
        <v>223</v>
      </c>
      <c r="B231" s="110" t="s">
        <v>287</v>
      </c>
      <c r="C231" s="175" t="s">
        <v>643</v>
      </c>
      <c r="D231" s="112" t="s">
        <v>27</v>
      </c>
      <c r="E231" s="211">
        <v>3300000</v>
      </c>
      <c r="F231" s="204" t="s">
        <v>276</v>
      </c>
      <c r="G231" s="179">
        <v>1126454402</v>
      </c>
      <c r="H231" s="179">
        <v>2020000246</v>
      </c>
      <c r="I231" s="130">
        <v>43854</v>
      </c>
      <c r="J231" s="211">
        <v>3300000</v>
      </c>
      <c r="K231" s="250">
        <v>43862</v>
      </c>
      <c r="L231" s="117" t="s">
        <v>20</v>
      </c>
      <c r="M231" s="130">
        <v>43862</v>
      </c>
      <c r="N231" s="179">
        <v>2020000280</v>
      </c>
      <c r="O231" s="187">
        <v>2101020202</v>
      </c>
      <c r="Q231" s="188">
        <v>3300000</v>
      </c>
      <c r="R231" s="251"/>
      <c r="S231" s="130">
        <v>43872</v>
      </c>
      <c r="T231" s="130">
        <v>43872</v>
      </c>
      <c r="V231" s="117"/>
      <c r="W231" s="117"/>
      <c r="X231" s="46"/>
      <c r="Y231" s="112"/>
      <c r="Z231" s="149">
        <v>43951</v>
      </c>
      <c r="AA231" s="117"/>
    </row>
    <row r="232" spans="1:27" ht="63" x14ac:dyDescent="0.25">
      <c r="A232" s="228">
        <v>224</v>
      </c>
      <c r="B232" s="110" t="s">
        <v>287</v>
      </c>
      <c r="C232" s="175" t="s">
        <v>644</v>
      </c>
      <c r="D232" s="112" t="s">
        <v>27</v>
      </c>
      <c r="E232" s="211">
        <v>1100000</v>
      </c>
      <c r="F232" s="204" t="s">
        <v>368</v>
      </c>
      <c r="G232" s="179">
        <v>1126451452</v>
      </c>
      <c r="H232" s="179">
        <v>2020000247</v>
      </c>
      <c r="I232" s="130">
        <v>43854</v>
      </c>
      <c r="J232" s="211">
        <v>1100000</v>
      </c>
      <c r="K232" s="250">
        <v>43862</v>
      </c>
      <c r="L232" s="117" t="s">
        <v>20</v>
      </c>
      <c r="M232" s="130">
        <v>43862</v>
      </c>
      <c r="N232" s="179">
        <v>2020000281</v>
      </c>
      <c r="O232" s="187">
        <v>2101020202</v>
      </c>
      <c r="Q232" s="188">
        <v>1100000</v>
      </c>
      <c r="R232" s="251"/>
      <c r="S232" s="130">
        <v>43873</v>
      </c>
      <c r="T232" s="130">
        <v>43873</v>
      </c>
      <c r="U232" s="110" t="s">
        <v>424</v>
      </c>
      <c r="V232" s="117"/>
      <c r="W232" s="117"/>
      <c r="X232" s="46"/>
      <c r="Y232" s="112"/>
      <c r="Z232" s="149">
        <v>43890</v>
      </c>
      <c r="AA232" s="117"/>
    </row>
    <row r="233" spans="1:27" ht="63" x14ac:dyDescent="0.25">
      <c r="A233" s="228">
        <v>225</v>
      </c>
      <c r="B233" s="110" t="s">
        <v>287</v>
      </c>
      <c r="C233" s="175" t="s">
        <v>644</v>
      </c>
      <c r="D233" s="112" t="s">
        <v>27</v>
      </c>
      <c r="E233" s="211">
        <v>3300000</v>
      </c>
      <c r="F233" s="204" t="s">
        <v>34</v>
      </c>
      <c r="G233" s="179">
        <v>1126453412</v>
      </c>
      <c r="H233" s="179">
        <v>2020000248</v>
      </c>
      <c r="I233" s="130">
        <v>43854</v>
      </c>
      <c r="J233" s="211">
        <v>3300000</v>
      </c>
      <c r="K233" s="250">
        <v>43862</v>
      </c>
      <c r="L233" s="117" t="s">
        <v>20</v>
      </c>
      <c r="M233" s="130">
        <v>43862</v>
      </c>
      <c r="N233" s="179">
        <v>2020000282</v>
      </c>
      <c r="O233" s="187">
        <v>2101020202</v>
      </c>
      <c r="Q233" s="188">
        <v>3300000</v>
      </c>
      <c r="R233" s="251"/>
      <c r="S233" s="130">
        <v>43873</v>
      </c>
      <c r="T233" s="130">
        <v>43873</v>
      </c>
      <c r="U233" s="110" t="s">
        <v>424</v>
      </c>
      <c r="V233" s="117"/>
      <c r="W233" s="117"/>
      <c r="X233" s="46"/>
      <c r="Y233" s="112"/>
      <c r="Z233" s="149">
        <v>43951</v>
      </c>
      <c r="AA233" s="117"/>
    </row>
    <row r="234" spans="1:27" ht="63" x14ac:dyDescent="0.25">
      <c r="A234" s="228">
        <v>226</v>
      </c>
      <c r="B234" s="110" t="s">
        <v>287</v>
      </c>
      <c r="C234" s="175" t="s">
        <v>645</v>
      </c>
      <c r="D234" s="112" t="s">
        <v>27</v>
      </c>
      <c r="E234" s="211">
        <v>3300000</v>
      </c>
      <c r="F234" s="204" t="s">
        <v>134</v>
      </c>
      <c r="G234" s="179">
        <v>1124852938</v>
      </c>
      <c r="H234" s="179">
        <v>2020000249</v>
      </c>
      <c r="I234" s="130">
        <v>43854</v>
      </c>
      <c r="J234" s="211">
        <v>3300000</v>
      </c>
      <c r="K234" s="250">
        <v>43862</v>
      </c>
      <c r="L234" s="117" t="s">
        <v>20</v>
      </c>
      <c r="M234" s="130">
        <v>43862</v>
      </c>
      <c r="N234" s="179">
        <v>2020000283</v>
      </c>
      <c r="O234" s="187">
        <v>2101020202</v>
      </c>
      <c r="Q234" s="188">
        <v>3300000</v>
      </c>
      <c r="R234" s="251"/>
      <c r="S234" s="130">
        <v>43869</v>
      </c>
      <c r="T234" s="130">
        <v>43869</v>
      </c>
      <c r="V234" s="117"/>
      <c r="W234" s="117"/>
      <c r="X234" s="46"/>
      <c r="Y234" s="112"/>
      <c r="Z234" s="149">
        <v>43951</v>
      </c>
      <c r="AA234" s="117"/>
    </row>
    <row r="235" spans="1:27" ht="63" x14ac:dyDescent="0.25">
      <c r="A235" s="228">
        <v>227</v>
      </c>
      <c r="B235" s="110" t="s">
        <v>287</v>
      </c>
      <c r="C235" s="175" t="s">
        <v>646</v>
      </c>
      <c r="D235" s="112" t="s">
        <v>27</v>
      </c>
      <c r="E235" s="211">
        <v>3300000</v>
      </c>
      <c r="F235" s="204" t="s">
        <v>555</v>
      </c>
      <c r="G235" s="179">
        <v>36953509</v>
      </c>
      <c r="H235" s="179">
        <v>2020000250</v>
      </c>
      <c r="I235" s="130">
        <v>43854</v>
      </c>
      <c r="J235" s="211">
        <v>3300000</v>
      </c>
      <c r="K235" s="250">
        <v>43862</v>
      </c>
      <c r="L235" s="117" t="s">
        <v>20</v>
      </c>
      <c r="M235" s="130">
        <v>43862</v>
      </c>
      <c r="N235" s="179">
        <v>2020000284</v>
      </c>
      <c r="O235" s="187">
        <v>2101020202</v>
      </c>
      <c r="Q235" s="188">
        <v>3300000</v>
      </c>
      <c r="R235" s="251"/>
      <c r="S235" s="130">
        <v>43869</v>
      </c>
      <c r="T235" s="130">
        <v>43869</v>
      </c>
      <c r="V235" s="117"/>
      <c r="W235" s="117"/>
      <c r="X235" s="46"/>
      <c r="Y235" s="112"/>
      <c r="Z235" s="149">
        <v>43951</v>
      </c>
      <c r="AA235" s="117"/>
    </row>
    <row r="236" spans="1:27" ht="63" x14ac:dyDescent="0.25">
      <c r="A236" s="228">
        <v>228</v>
      </c>
      <c r="B236" s="110" t="s">
        <v>287</v>
      </c>
      <c r="C236" s="175" t="s">
        <v>646</v>
      </c>
      <c r="D236" s="112" t="s">
        <v>27</v>
      </c>
      <c r="E236" s="211">
        <v>3300000</v>
      </c>
      <c r="F236" s="204" t="s">
        <v>103</v>
      </c>
      <c r="G236" s="179">
        <v>1122338737</v>
      </c>
      <c r="H236" s="179">
        <v>2020000251</v>
      </c>
      <c r="I236" s="130">
        <v>43854</v>
      </c>
      <c r="J236" s="211">
        <v>3300000</v>
      </c>
      <c r="K236" s="250">
        <v>43862</v>
      </c>
      <c r="L236" s="117" t="s">
        <v>20</v>
      </c>
      <c r="M236" s="130">
        <v>43862</v>
      </c>
      <c r="N236" s="179">
        <v>2020000285</v>
      </c>
      <c r="O236" s="187">
        <v>2101020202</v>
      </c>
      <c r="Q236" s="188">
        <v>3300000</v>
      </c>
      <c r="R236" s="251"/>
      <c r="S236" s="130">
        <v>43872</v>
      </c>
      <c r="T236" s="130">
        <v>43872</v>
      </c>
      <c r="V236" s="117"/>
      <c r="W236" s="117"/>
      <c r="X236" s="46"/>
      <c r="Y236" s="112"/>
      <c r="Z236" s="149">
        <v>43951</v>
      </c>
      <c r="AA236" s="117"/>
    </row>
    <row r="237" spans="1:27" ht="63" x14ac:dyDescent="0.25">
      <c r="A237" s="228">
        <v>229</v>
      </c>
      <c r="B237" s="110" t="s">
        <v>287</v>
      </c>
      <c r="C237" s="175" t="s">
        <v>646</v>
      </c>
      <c r="D237" s="112" t="s">
        <v>27</v>
      </c>
      <c r="E237" s="211">
        <v>3300000</v>
      </c>
      <c r="F237" s="204" t="s">
        <v>147</v>
      </c>
      <c r="G237" s="179">
        <v>1126453203</v>
      </c>
      <c r="H237" s="179">
        <v>2020000252</v>
      </c>
      <c r="I237" s="130">
        <v>43854</v>
      </c>
      <c r="J237" s="211">
        <v>3300000</v>
      </c>
      <c r="K237" s="250">
        <v>43862</v>
      </c>
      <c r="L237" s="117" t="s">
        <v>20</v>
      </c>
      <c r="M237" s="130">
        <v>43862</v>
      </c>
      <c r="N237" s="179">
        <v>2020000286</v>
      </c>
      <c r="O237" s="187">
        <v>2101020202</v>
      </c>
      <c r="Q237" s="188">
        <v>3300000</v>
      </c>
      <c r="R237" s="251"/>
      <c r="S237" s="130">
        <v>43872</v>
      </c>
      <c r="T237" s="130">
        <v>43872</v>
      </c>
      <c r="V237" s="117"/>
      <c r="W237" s="117"/>
      <c r="X237" s="46"/>
      <c r="Y237" s="112"/>
      <c r="Z237" s="149">
        <v>43951</v>
      </c>
      <c r="AA237" s="117"/>
    </row>
    <row r="238" spans="1:27" ht="63" x14ac:dyDescent="0.25">
      <c r="A238" s="228">
        <v>230</v>
      </c>
      <c r="B238" s="110" t="s">
        <v>287</v>
      </c>
      <c r="C238" s="175" t="s">
        <v>544</v>
      </c>
      <c r="D238" s="112" t="s">
        <v>27</v>
      </c>
      <c r="E238" s="211">
        <v>3300000</v>
      </c>
      <c r="F238" s="204" t="s">
        <v>291</v>
      </c>
      <c r="G238" s="177">
        <v>1126452920</v>
      </c>
      <c r="H238" s="179">
        <v>2020000253</v>
      </c>
      <c r="I238" s="130">
        <v>43854</v>
      </c>
      <c r="J238" s="211">
        <v>3300000</v>
      </c>
      <c r="K238" s="250">
        <v>43862</v>
      </c>
      <c r="L238" s="117" t="s">
        <v>20</v>
      </c>
      <c r="M238" s="130">
        <v>43862</v>
      </c>
      <c r="N238" s="179">
        <v>2020000287</v>
      </c>
      <c r="O238" s="187">
        <v>2101020202</v>
      </c>
      <c r="Q238" s="188">
        <v>3300000</v>
      </c>
      <c r="R238" s="251"/>
      <c r="S238" s="130">
        <v>43866</v>
      </c>
      <c r="T238" s="130">
        <v>43866</v>
      </c>
      <c r="V238" s="130">
        <v>43906</v>
      </c>
      <c r="W238" s="117"/>
      <c r="X238" s="46">
        <v>900000</v>
      </c>
      <c r="Y238" s="112"/>
      <c r="Z238" s="149">
        <v>43951</v>
      </c>
      <c r="AA238" s="117"/>
    </row>
    <row r="239" spans="1:27" ht="63" x14ac:dyDescent="0.25">
      <c r="A239" s="228">
        <v>231</v>
      </c>
      <c r="B239" s="110" t="s">
        <v>287</v>
      </c>
      <c r="C239" s="175" t="s">
        <v>544</v>
      </c>
      <c r="D239" s="112" t="s">
        <v>27</v>
      </c>
      <c r="E239" s="211">
        <v>3300000</v>
      </c>
      <c r="F239" s="204" t="s">
        <v>254</v>
      </c>
      <c r="G239" s="177">
        <v>1089245081</v>
      </c>
      <c r="H239" s="179">
        <v>2020000254</v>
      </c>
      <c r="I239" s="130">
        <v>43854</v>
      </c>
      <c r="J239" s="211">
        <v>3300000</v>
      </c>
      <c r="K239" s="250">
        <v>43862</v>
      </c>
      <c r="L239" s="117" t="s">
        <v>20</v>
      </c>
      <c r="M239" s="130">
        <v>43862</v>
      </c>
      <c r="N239" s="179">
        <v>2020000288</v>
      </c>
      <c r="O239" s="187">
        <v>2101020202</v>
      </c>
      <c r="Q239" s="188">
        <v>3300000</v>
      </c>
      <c r="R239" s="251"/>
      <c r="S239" s="130">
        <v>43865</v>
      </c>
      <c r="T239" s="130">
        <v>43865</v>
      </c>
      <c r="V239" s="117"/>
      <c r="W239" s="110" t="s">
        <v>1167</v>
      </c>
      <c r="X239" s="46"/>
      <c r="Y239" s="112"/>
      <c r="Z239" s="149">
        <v>44078</v>
      </c>
      <c r="AA239" s="117"/>
    </row>
    <row r="240" spans="1:27" ht="63" x14ac:dyDescent="0.25">
      <c r="A240" s="228">
        <v>232</v>
      </c>
      <c r="B240" s="110" t="s">
        <v>287</v>
      </c>
      <c r="C240" s="175" t="s">
        <v>544</v>
      </c>
      <c r="D240" s="112" t="s">
        <v>27</v>
      </c>
      <c r="E240" s="211">
        <v>3300000</v>
      </c>
      <c r="F240" s="204" t="s">
        <v>246</v>
      </c>
      <c r="G240" s="177">
        <v>66993423</v>
      </c>
      <c r="H240" s="179">
        <v>2020000255</v>
      </c>
      <c r="I240" s="130">
        <v>43854</v>
      </c>
      <c r="J240" s="211">
        <v>3300000</v>
      </c>
      <c r="K240" s="250">
        <v>43862</v>
      </c>
      <c r="L240" s="117" t="s">
        <v>20</v>
      </c>
      <c r="M240" s="130">
        <v>43862</v>
      </c>
      <c r="N240" s="179">
        <v>2020000289</v>
      </c>
      <c r="O240" s="187">
        <v>2101020202</v>
      </c>
      <c r="Q240" s="188">
        <v>3300000</v>
      </c>
      <c r="R240" s="251"/>
      <c r="S240" s="130">
        <v>43871</v>
      </c>
      <c r="T240" s="130">
        <v>43871</v>
      </c>
      <c r="V240" s="117"/>
      <c r="W240" s="117"/>
      <c r="X240" s="46"/>
      <c r="Y240" s="112"/>
      <c r="Z240" s="149">
        <v>43951</v>
      </c>
      <c r="AA240" s="117"/>
    </row>
    <row r="241" spans="1:29" ht="63" x14ac:dyDescent="0.25">
      <c r="A241" s="228">
        <v>233</v>
      </c>
      <c r="B241" s="110" t="s">
        <v>287</v>
      </c>
      <c r="C241" s="175" t="s">
        <v>544</v>
      </c>
      <c r="D241" s="112" t="s">
        <v>27</v>
      </c>
      <c r="E241" s="211">
        <v>3300000</v>
      </c>
      <c r="F241" s="204" t="s">
        <v>300</v>
      </c>
      <c r="G241" s="177">
        <v>1122339697</v>
      </c>
      <c r="H241" s="179">
        <v>2020000256</v>
      </c>
      <c r="I241" s="130">
        <v>43854</v>
      </c>
      <c r="J241" s="211">
        <v>3300000</v>
      </c>
      <c r="K241" s="250">
        <v>43862</v>
      </c>
      <c r="L241" s="117" t="s">
        <v>20</v>
      </c>
      <c r="M241" s="130">
        <v>43862</v>
      </c>
      <c r="N241" s="179">
        <v>2020000290</v>
      </c>
      <c r="O241" s="187">
        <v>2101020202</v>
      </c>
      <c r="Q241" s="188">
        <v>3300000</v>
      </c>
      <c r="R241" s="251"/>
      <c r="S241" s="130">
        <v>43866</v>
      </c>
      <c r="T241" s="130">
        <v>43866</v>
      </c>
      <c r="V241" s="117"/>
      <c r="W241" s="117"/>
      <c r="X241" s="46"/>
      <c r="Y241" s="112"/>
      <c r="Z241" s="149">
        <v>43951</v>
      </c>
      <c r="AA241" s="117"/>
    </row>
    <row r="242" spans="1:29" ht="63" x14ac:dyDescent="0.25">
      <c r="A242" s="228">
        <v>234</v>
      </c>
      <c r="B242" s="110" t="s">
        <v>287</v>
      </c>
      <c r="C242" s="175" t="s">
        <v>544</v>
      </c>
      <c r="D242" s="112" t="s">
        <v>27</v>
      </c>
      <c r="E242" s="211">
        <v>3300000</v>
      </c>
      <c r="F242" s="204" t="s">
        <v>601</v>
      </c>
      <c r="G242" s="177">
        <v>1126447090</v>
      </c>
      <c r="H242" s="179">
        <v>2020000257</v>
      </c>
      <c r="I242" s="130">
        <v>43854</v>
      </c>
      <c r="J242" s="211">
        <v>3300000</v>
      </c>
      <c r="K242" s="250">
        <v>43862</v>
      </c>
      <c r="L242" s="117" t="s">
        <v>20</v>
      </c>
      <c r="M242" s="130">
        <v>43862</v>
      </c>
      <c r="N242" s="179">
        <v>2020000291</v>
      </c>
      <c r="O242" s="187">
        <v>2101020202</v>
      </c>
      <c r="Q242" s="188">
        <v>3300000</v>
      </c>
      <c r="R242" s="251"/>
      <c r="S242" s="130">
        <v>43873</v>
      </c>
      <c r="T242" s="130">
        <v>43873</v>
      </c>
      <c r="V242" s="117"/>
      <c r="W242" s="117"/>
      <c r="X242" s="46"/>
      <c r="Y242" s="112"/>
      <c r="Z242" s="149">
        <v>43951</v>
      </c>
      <c r="AA242" s="117"/>
    </row>
    <row r="243" spans="1:29" ht="63" x14ac:dyDescent="0.25">
      <c r="A243" s="228">
        <v>235</v>
      </c>
      <c r="B243" s="110" t="s">
        <v>287</v>
      </c>
      <c r="C243" s="175" t="s">
        <v>544</v>
      </c>
      <c r="D243" s="112" t="s">
        <v>27</v>
      </c>
      <c r="E243" s="211">
        <v>3300000</v>
      </c>
      <c r="F243" s="204" t="s">
        <v>251</v>
      </c>
      <c r="G243" s="177">
        <v>1126455998</v>
      </c>
      <c r="H243" s="179">
        <v>2020000258</v>
      </c>
      <c r="I243" s="130">
        <v>43854</v>
      </c>
      <c r="J243" s="211">
        <v>3300000</v>
      </c>
      <c r="K243" s="250">
        <v>43862</v>
      </c>
      <c r="L243" s="117" t="s">
        <v>20</v>
      </c>
      <c r="M243" s="130">
        <v>43862</v>
      </c>
      <c r="N243" s="179">
        <v>2020000292</v>
      </c>
      <c r="O243" s="187">
        <v>2101020202</v>
      </c>
      <c r="Q243" s="188">
        <v>3300000</v>
      </c>
      <c r="R243" s="251"/>
      <c r="S243" s="130">
        <v>43871</v>
      </c>
      <c r="T243" s="130">
        <v>43871</v>
      </c>
      <c r="V243" s="117"/>
      <c r="W243" s="117"/>
      <c r="X243" s="46"/>
      <c r="Y243" s="112"/>
      <c r="Z243" s="149">
        <v>43951</v>
      </c>
      <c r="AA243" s="117"/>
    </row>
    <row r="244" spans="1:29" ht="78.75" x14ac:dyDescent="0.25">
      <c r="A244" s="228">
        <v>236</v>
      </c>
      <c r="B244" s="110" t="s">
        <v>287</v>
      </c>
      <c r="C244" s="175" t="s">
        <v>648</v>
      </c>
      <c r="D244" s="112" t="s">
        <v>27</v>
      </c>
      <c r="E244" s="211">
        <v>3300000</v>
      </c>
      <c r="F244" s="204" t="s">
        <v>275</v>
      </c>
      <c r="G244" s="179">
        <v>41121154</v>
      </c>
      <c r="H244" s="179">
        <v>2020000259</v>
      </c>
      <c r="I244" s="130">
        <v>43854</v>
      </c>
      <c r="J244" s="211">
        <v>3300000</v>
      </c>
      <c r="K244" s="250">
        <v>43862</v>
      </c>
      <c r="L244" s="117" t="s">
        <v>20</v>
      </c>
      <c r="M244" s="130">
        <v>43862</v>
      </c>
      <c r="N244" s="179">
        <v>2020000293</v>
      </c>
      <c r="O244" s="187">
        <v>2101020202</v>
      </c>
      <c r="Q244" s="188">
        <v>3300000</v>
      </c>
      <c r="R244" s="251"/>
      <c r="S244" s="130">
        <v>43873</v>
      </c>
      <c r="T244" s="130">
        <v>43873</v>
      </c>
      <c r="V244" s="117"/>
      <c r="W244" s="117"/>
      <c r="X244" s="46"/>
      <c r="Y244" s="112"/>
      <c r="Z244" s="149">
        <v>43951</v>
      </c>
      <c r="AA244" s="117"/>
    </row>
    <row r="245" spans="1:29" ht="63" x14ac:dyDescent="0.25">
      <c r="A245" s="228">
        <v>237</v>
      </c>
      <c r="B245" s="110" t="s">
        <v>287</v>
      </c>
      <c r="C245" s="175" t="s">
        <v>644</v>
      </c>
      <c r="D245" s="112" t="s">
        <v>27</v>
      </c>
      <c r="E245" s="211">
        <v>3300000</v>
      </c>
      <c r="F245" s="204" t="s">
        <v>277</v>
      </c>
      <c r="G245" s="179">
        <v>1122342748</v>
      </c>
      <c r="H245" s="179">
        <v>2020000260</v>
      </c>
      <c r="I245" s="130">
        <v>43854</v>
      </c>
      <c r="J245" s="211">
        <v>3300000</v>
      </c>
      <c r="K245" s="250">
        <v>43862</v>
      </c>
      <c r="L245" s="117" t="s">
        <v>20</v>
      </c>
      <c r="M245" s="130">
        <v>43862</v>
      </c>
      <c r="N245" s="179">
        <v>2020000294</v>
      </c>
      <c r="O245" s="187">
        <v>2101020202</v>
      </c>
      <c r="Q245" s="188">
        <v>3300000</v>
      </c>
      <c r="R245" s="251"/>
      <c r="S245" s="130">
        <v>43872</v>
      </c>
      <c r="T245" s="130">
        <v>43872</v>
      </c>
      <c r="U245" s="110" t="s">
        <v>424</v>
      </c>
      <c r="V245" s="117"/>
      <c r="W245" s="117"/>
      <c r="X245" s="46"/>
      <c r="Y245" s="112"/>
      <c r="Z245" s="149">
        <v>43951</v>
      </c>
      <c r="AA245" s="117"/>
    </row>
    <row r="246" spans="1:29" ht="63" x14ac:dyDescent="0.25">
      <c r="A246" s="228">
        <v>238</v>
      </c>
      <c r="B246" s="110" t="s">
        <v>287</v>
      </c>
      <c r="C246" s="175" t="s">
        <v>541</v>
      </c>
      <c r="D246" s="112" t="s">
        <v>27</v>
      </c>
      <c r="E246" s="211">
        <v>2200000</v>
      </c>
      <c r="F246" s="204" t="s">
        <v>180</v>
      </c>
      <c r="G246" s="179">
        <v>112221047</v>
      </c>
      <c r="H246" s="179">
        <v>2020000261</v>
      </c>
      <c r="I246" s="130">
        <v>43854</v>
      </c>
      <c r="J246" s="211">
        <v>2200000</v>
      </c>
      <c r="K246" s="250">
        <v>43862</v>
      </c>
      <c r="L246" s="117" t="s">
        <v>20</v>
      </c>
      <c r="M246" s="130">
        <v>43862</v>
      </c>
      <c r="N246" s="179">
        <v>2020000295</v>
      </c>
      <c r="O246" s="187">
        <v>2101020202</v>
      </c>
      <c r="Q246" s="188">
        <v>2200000</v>
      </c>
      <c r="R246" s="251"/>
      <c r="S246" s="130">
        <v>43869</v>
      </c>
      <c r="T246" s="130">
        <v>43869</v>
      </c>
      <c r="V246" s="130">
        <v>43920</v>
      </c>
      <c r="W246" s="130">
        <v>43951</v>
      </c>
      <c r="X246" s="46">
        <v>1100000</v>
      </c>
      <c r="Y246" s="112"/>
      <c r="Z246" s="149">
        <v>43921</v>
      </c>
      <c r="AA246" s="117"/>
    </row>
    <row r="247" spans="1:29" ht="78.75" x14ac:dyDescent="0.25">
      <c r="A247" s="228">
        <v>239</v>
      </c>
      <c r="B247" s="110" t="s">
        <v>287</v>
      </c>
      <c r="C247" s="175" t="s">
        <v>649</v>
      </c>
      <c r="D247" s="112" t="s">
        <v>27</v>
      </c>
      <c r="E247" s="211">
        <v>3300000</v>
      </c>
      <c r="F247" s="204" t="s">
        <v>273</v>
      </c>
      <c r="G247" s="179">
        <v>1126449968</v>
      </c>
      <c r="H247" s="179">
        <v>2020000262</v>
      </c>
      <c r="I247" s="130">
        <v>43854</v>
      </c>
      <c r="J247" s="211">
        <v>3300000</v>
      </c>
      <c r="K247" s="250">
        <v>43862</v>
      </c>
      <c r="L247" s="117" t="s">
        <v>20</v>
      </c>
      <c r="M247" s="130">
        <v>43862</v>
      </c>
      <c r="N247" s="179">
        <v>2020000296</v>
      </c>
      <c r="O247" s="187">
        <v>2101020202</v>
      </c>
      <c r="Q247" s="188">
        <v>3300000</v>
      </c>
      <c r="R247" s="251"/>
      <c r="S247" s="130">
        <v>43869</v>
      </c>
      <c r="T247" s="130">
        <v>43869</v>
      </c>
      <c r="V247" s="117"/>
      <c r="W247" s="117"/>
      <c r="X247" s="46"/>
      <c r="Y247" s="112"/>
      <c r="Z247" s="149">
        <v>43951</v>
      </c>
      <c r="AA247" s="117"/>
    </row>
    <row r="248" spans="1:29" ht="78.75" x14ac:dyDescent="0.25">
      <c r="A248" s="228">
        <v>240</v>
      </c>
      <c r="B248" s="110" t="s">
        <v>287</v>
      </c>
      <c r="C248" s="175" t="s">
        <v>652</v>
      </c>
      <c r="D248" s="112" t="s">
        <v>209</v>
      </c>
      <c r="E248" s="211">
        <v>69000000</v>
      </c>
      <c r="F248" s="204" t="s">
        <v>286</v>
      </c>
      <c r="G248" s="177">
        <v>69006821</v>
      </c>
      <c r="H248" s="179">
        <v>2020000263</v>
      </c>
      <c r="I248" s="130">
        <v>43854</v>
      </c>
      <c r="J248" s="211">
        <v>69000000</v>
      </c>
      <c r="K248" s="250">
        <v>43862</v>
      </c>
      <c r="L248" s="117" t="s">
        <v>20</v>
      </c>
      <c r="M248" s="130">
        <v>43862</v>
      </c>
      <c r="N248" s="179">
        <v>2020000297</v>
      </c>
      <c r="O248" s="187">
        <v>220306</v>
      </c>
      <c r="Q248" s="188">
        <v>69000000</v>
      </c>
      <c r="R248" s="251"/>
      <c r="S248" s="130">
        <v>43864</v>
      </c>
      <c r="T248" s="130">
        <v>43864</v>
      </c>
      <c r="V248" s="117"/>
      <c r="W248" s="117"/>
      <c r="X248" s="46"/>
      <c r="Y248" s="112"/>
      <c r="Z248" s="149">
        <v>43951</v>
      </c>
      <c r="AA248" s="117"/>
    </row>
    <row r="249" spans="1:29" ht="47.25" x14ac:dyDescent="0.25">
      <c r="A249" s="228">
        <v>241</v>
      </c>
      <c r="B249" s="110" t="s">
        <v>287</v>
      </c>
      <c r="C249" s="175" t="s">
        <v>653</v>
      </c>
      <c r="D249" s="117" t="s">
        <v>27</v>
      </c>
      <c r="E249" s="211">
        <v>3412500</v>
      </c>
      <c r="F249" s="204" t="s">
        <v>515</v>
      </c>
      <c r="G249" s="177">
        <v>900502634</v>
      </c>
      <c r="H249" s="179">
        <v>2020000264</v>
      </c>
      <c r="I249" s="130">
        <v>43854</v>
      </c>
      <c r="J249" s="211">
        <v>3412500</v>
      </c>
      <c r="K249" s="250">
        <v>43862</v>
      </c>
      <c r="L249" s="117" t="s">
        <v>20</v>
      </c>
      <c r="M249" s="130">
        <v>43862</v>
      </c>
      <c r="N249" s="179">
        <v>2020000298</v>
      </c>
      <c r="O249" s="187">
        <v>21020401</v>
      </c>
      <c r="Q249" s="188">
        <v>3412500</v>
      </c>
      <c r="R249" s="251"/>
      <c r="S249" s="130">
        <v>43866</v>
      </c>
      <c r="T249" s="130">
        <v>43866</v>
      </c>
      <c r="V249" s="117"/>
      <c r="W249" s="117"/>
      <c r="X249" s="46"/>
      <c r="Y249" s="112"/>
      <c r="Z249" s="149">
        <v>43951</v>
      </c>
      <c r="AA249" s="117"/>
    </row>
    <row r="250" spans="1:29" ht="47.25" x14ac:dyDescent="0.25">
      <c r="A250" s="228">
        <v>241</v>
      </c>
      <c r="B250" s="110" t="s">
        <v>287</v>
      </c>
      <c r="C250" s="175" t="s">
        <v>653</v>
      </c>
      <c r="D250" s="117" t="s">
        <v>27</v>
      </c>
      <c r="E250" s="211">
        <v>3412500</v>
      </c>
      <c r="F250" s="204" t="s">
        <v>515</v>
      </c>
      <c r="G250" s="177">
        <v>98390917</v>
      </c>
      <c r="H250" s="179">
        <v>2020000264</v>
      </c>
      <c r="I250" s="130">
        <v>43854</v>
      </c>
      <c r="J250" s="211">
        <v>3412500</v>
      </c>
      <c r="K250" s="250">
        <v>43862</v>
      </c>
      <c r="L250" s="117" t="s">
        <v>20</v>
      </c>
      <c r="M250" s="130">
        <v>43862</v>
      </c>
      <c r="N250" s="179">
        <v>2020000298</v>
      </c>
      <c r="O250" s="187">
        <v>21020402</v>
      </c>
      <c r="Q250" s="188">
        <v>3412500</v>
      </c>
      <c r="R250" s="251"/>
      <c r="S250" s="130">
        <v>43866</v>
      </c>
      <c r="T250" s="130">
        <v>43866</v>
      </c>
      <c r="V250" s="117"/>
      <c r="W250" s="117"/>
      <c r="X250" s="46"/>
      <c r="Y250" s="112"/>
      <c r="Z250" s="149">
        <v>43951</v>
      </c>
      <c r="AA250" s="117"/>
    </row>
    <row r="251" spans="1:29" ht="63" x14ac:dyDescent="0.25">
      <c r="A251" s="228">
        <v>242</v>
      </c>
      <c r="B251" s="110" t="s">
        <v>287</v>
      </c>
      <c r="C251" s="175" t="s">
        <v>699</v>
      </c>
      <c r="E251" s="211">
        <v>21000000</v>
      </c>
      <c r="F251" s="204" t="s">
        <v>207</v>
      </c>
      <c r="G251" s="179">
        <v>55207128</v>
      </c>
      <c r="H251" s="179">
        <v>2020000265</v>
      </c>
      <c r="I251" s="130">
        <v>43854</v>
      </c>
      <c r="J251" s="211">
        <v>21000000</v>
      </c>
      <c r="K251" s="250">
        <v>43862</v>
      </c>
      <c r="L251" s="117" t="s">
        <v>20</v>
      </c>
      <c r="M251" s="130">
        <v>43862</v>
      </c>
      <c r="N251" s="179">
        <v>2020000299</v>
      </c>
      <c r="O251" s="187">
        <v>210201010102</v>
      </c>
      <c r="Q251" s="188">
        <v>21000000</v>
      </c>
      <c r="R251" s="251"/>
      <c r="S251" s="130">
        <v>43865</v>
      </c>
      <c r="T251" s="130">
        <v>43865</v>
      </c>
      <c r="V251" s="117"/>
      <c r="W251" s="117"/>
      <c r="X251" s="46"/>
      <c r="Y251" s="112"/>
      <c r="Z251" s="149">
        <v>43951</v>
      </c>
      <c r="AA251" s="117"/>
    </row>
    <row r="252" spans="1:29" ht="63" x14ac:dyDescent="0.25">
      <c r="A252" s="228">
        <v>242</v>
      </c>
      <c r="B252" s="110" t="s">
        <v>287</v>
      </c>
      <c r="C252" s="175" t="s">
        <v>699</v>
      </c>
      <c r="E252" s="211">
        <v>21000000</v>
      </c>
      <c r="F252" s="204" t="s">
        <v>207</v>
      </c>
      <c r="G252" s="179">
        <v>55207128</v>
      </c>
      <c r="H252" s="179">
        <v>2020000265</v>
      </c>
      <c r="I252" s="130">
        <v>43854</v>
      </c>
      <c r="J252" s="211">
        <v>21000000</v>
      </c>
      <c r="K252" s="250">
        <v>43862</v>
      </c>
      <c r="L252" s="117" t="s">
        <v>20</v>
      </c>
      <c r="M252" s="130">
        <v>43862</v>
      </c>
      <c r="N252" s="179">
        <v>2020000299</v>
      </c>
      <c r="O252" s="187">
        <v>210201020102</v>
      </c>
      <c r="Q252" s="188">
        <v>21000000</v>
      </c>
      <c r="R252" s="251"/>
      <c r="S252" s="130">
        <v>43865</v>
      </c>
      <c r="T252" s="130">
        <v>43865</v>
      </c>
      <c r="V252" s="117"/>
      <c r="W252" s="117"/>
      <c r="X252" s="46"/>
      <c r="Y252" s="112"/>
      <c r="Z252" s="149">
        <v>43951</v>
      </c>
      <c r="AA252" s="117"/>
    </row>
    <row r="253" spans="1:29" ht="78.75" x14ac:dyDescent="0.25">
      <c r="A253" s="228">
        <v>243</v>
      </c>
      <c r="B253" s="110" t="s">
        <v>287</v>
      </c>
      <c r="C253" s="175" t="s">
        <v>654</v>
      </c>
      <c r="D253" s="112" t="s">
        <v>27</v>
      </c>
      <c r="E253" s="211">
        <v>4400000</v>
      </c>
      <c r="F253" s="204" t="s">
        <v>136</v>
      </c>
      <c r="G253" s="179">
        <v>87102782</v>
      </c>
      <c r="H253" s="179">
        <v>2020000266</v>
      </c>
      <c r="I253" s="130">
        <v>43854</v>
      </c>
      <c r="J253" s="211">
        <v>4400000</v>
      </c>
      <c r="K253" s="250">
        <v>43862</v>
      </c>
      <c r="L253" s="117" t="s">
        <v>20</v>
      </c>
      <c r="M253" s="130">
        <v>43862</v>
      </c>
      <c r="N253" s="179">
        <v>2020000300</v>
      </c>
      <c r="O253" s="187">
        <v>2101020201</v>
      </c>
      <c r="Q253" s="188">
        <v>4400000</v>
      </c>
      <c r="R253" s="251"/>
      <c r="S253" s="130">
        <v>43872</v>
      </c>
      <c r="T253" s="130">
        <v>43872</v>
      </c>
      <c r="V253" s="130">
        <v>43920</v>
      </c>
      <c r="W253" s="130">
        <v>43951</v>
      </c>
      <c r="X253" s="46">
        <v>2200000</v>
      </c>
      <c r="Y253" s="112"/>
      <c r="Z253" s="149">
        <v>43921</v>
      </c>
      <c r="AA253" s="117"/>
      <c r="AC253" s="3">
        <v>43951</v>
      </c>
    </row>
    <row r="254" spans="1:29" ht="78.75" x14ac:dyDescent="0.25">
      <c r="A254" s="228">
        <v>244</v>
      </c>
      <c r="B254" s="110" t="s">
        <v>287</v>
      </c>
      <c r="C254" s="219" t="s">
        <v>658</v>
      </c>
      <c r="D254" s="112" t="s">
        <v>27</v>
      </c>
      <c r="E254" s="211">
        <v>6000000</v>
      </c>
      <c r="F254" s="203" t="s">
        <v>106</v>
      </c>
      <c r="G254" s="176">
        <v>36952777</v>
      </c>
      <c r="H254" s="179">
        <v>2020000267</v>
      </c>
      <c r="I254" s="130">
        <v>43854</v>
      </c>
      <c r="J254" s="211">
        <v>6000000</v>
      </c>
      <c r="K254" s="250">
        <v>43862</v>
      </c>
      <c r="L254" s="117" t="s">
        <v>20</v>
      </c>
      <c r="M254" s="130">
        <v>43862</v>
      </c>
      <c r="N254" s="179">
        <v>2020000301</v>
      </c>
      <c r="O254" s="187">
        <v>2101020101</v>
      </c>
      <c r="Q254" s="188">
        <v>6000000</v>
      </c>
      <c r="R254" s="251"/>
      <c r="S254" s="130">
        <v>43872</v>
      </c>
      <c r="T254" s="130">
        <v>43872</v>
      </c>
      <c r="V254" s="117"/>
      <c r="W254" s="117"/>
      <c r="X254" s="46"/>
      <c r="Y254" s="112"/>
      <c r="Z254" s="149">
        <v>43951</v>
      </c>
      <c r="AA254" s="117"/>
    </row>
    <row r="255" spans="1:29" ht="80.25" customHeight="1" x14ac:dyDescent="0.25">
      <c r="A255" s="228">
        <v>245</v>
      </c>
      <c r="B255" s="110" t="s">
        <v>287</v>
      </c>
      <c r="C255" s="219" t="s">
        <v>661</v>
      </c>
      <c r="D255" s="112" t="s">
        <v>27</v>
      </c>
      <c r="E255" s="211">
        <v>5400000</v>
      </c>
      <c r="F255" s="203" t="s">
        <v>135</v>
      </c>
      <c r="G255" s="176">
        <v>1126451776</v>
      </c>
      <c r="H255" s="179">
        <v>2020000268</v>
      </c>
      <c r="I255" s="130">
        <v>43854</v>
      </c>
      <c r="J255" s="211">
        <v>5400000</v>
      </c>
      <c r="K255" s="250">
        <v>43862</v>
      </c>
      <c r="L255" s="117" t="s">
        <v>20</v>
      </c>
      <c r="M255" s="130">
        <v>43862</v>
      </c>
      <c r="N255" s="179">
        <v>2020000302</v>
      </c>
      <c r="O255" s="187">
        <v>2101020102</v>
      </c>
      <c r="Q255" s="188">
        <v>5400000</v>
      </c>
      <c r="R255" s="251"/>
      <c r="S255" s="130">
        <v>43865</v>
      </c>
      <c r="T255" s="130">
        <v>43865</v>
      </c>
      <c r="U255" s="110" t="s">
        <v>424</v>
      </c>
      <c r="V255" s="117"/>
      <c r="W255" s="117"/>
      <c r="X255" s="46"/>
      <c r="Y255" s="112"/>
      <c r="Z255" s="149">
        <v>43951</v>
      </c>
      <c r="AA255" s="117"/>
    </row>
    <row r="256" spans="1:29" ht="63" x14ac:dyDescent="0.25">
      <c r="A256" s="228">
        <v>246</v>
      </c>
      <c r="B256" s="110" t="s">
        <v>287</v>
      </c>
      <c r="C256" s="219" t="s">
        <v>663</v>
      </c>
      <c r="D256" s="112" t="s">
        <v>27</v>
      </c>
      <c r="E256" s="211">
        <v>3300000</v>
      </c>
      <c r="F256" s="203" t="s">
        <v>293</v>
      </c>
      <c r="G256" s="176">
        <v>1126455063</v>
      </c>
      <c r="H256" s="179">
        <v>2020000269</v>
      </c>
      <c r="I256" s="130">
        <v>43854</v>
      </c>
      <c r="J256" s="211">
        <v>3300000</v>
      </c>
      <c r="K256" s="250">
        <v>43862</v>
      </c>
      <c r="L256" s="117" t="s">
        <v>20</v>
      </c>
      <c r="M256" s="130">
        <v>43862</v>
      </c>
      <c r="N256" s="179">
        <v>2020000303</v>
      </c>
      <c r="O256" s="187">
        <v>2101020102</v>
      </c>
      <c r="Q256" s="188">
        <v>3300000</v>
      </c>
      <c r="R256" s="251"/>
      <c r="S256" s="130">
        <v>43871</v>
      </c>
      <c r="T256" s="130">
        <v>43871</v>
      </c>
      <c r="V256" s="117"/>
      <c r="W256" s="117"/>
      <c r="X256" s="46"/>
      <c r="Y256" s="112"/>
      <c r="Z256" s="149">
        <v>43951</v>
      </c>
      <c r="AA256" s="117"/>
    </row>
    <row r="257" spans="1:236" ht="63" x14ac:dyDescent="0.25">
      <c r="A257" s="228">
        <v>247</v>
      </c>
      <c r="B257" s="110" t="s">
        <v>287</v>
      </c>
      <c r="C257" s="219" t="s">
        <v>591</v>
      </c>
      <c r="D257" s="112" t="s">
        <v>27</v>
      </c>
      <c r="E257" s="211">
        <v>3300000</v>
      </c>
      <c r="F257" s="204" t="s">
        <v>313</v>
      </c>
      <c r="G257" s="177">
        <v>1006996943</v>
      </c>
      <c r="H257" s="179">
        <v>2020000270</v>
      </c>
      <c r="I257" s="130">
        <v>43854</v>
      </c>
      <c r="J257" s="211">
        <v>3300000</v>
      </c>
      <c r="K257" s="250">
        <v>43862</v>
      </c>
      <c r="L257" s="117" t="s">
        <v>20</v>
      </c>
      <c r="M257" s="130">
        <v>43862</v>
      </c>
      <c r="N257" s="179">
        <v>2020000304</v>
      </c>
      <c r="O257" s="187">
        <v>2101020102</v>
      </c>
      <c r="Q257" s="188">
        <v>3300000</v>
      </c>
      <c r="R257" s="251"/>
      <c r="S257" s="130">
        <v>43872</v>
      </c>
      <c r="T257" s="130">
        <v>43872</v>
      </c>
      <c r="V257" s="117"/>
      <c r="W257" s="117"/>
      <c r="X257" s="46"/>
      <c r="Y257" s="112"/>
      <c r="Z257" s="149">
        <v>43951</v>
      </c>
      <c r="AA257" s="117"/>
    </row>
    <row r="258" spans="1:236" ht="63" x14ac:dyDescent="0.25">
      <c r="A258" s="228">
        <v>248</v>
      </c>
      <c r="B258" s="110" t="s">
        <v>287</v>
      </c>
      <c r="C258" s="175" t="s">
        <v>670</v>
      </c>
      <c r="D258" s="112" t="s">
        <v>27</v>
      </c>
      <c r="E258" s="211">
        <v>3300000</v>
      </c>
      <c r="F258" s="204" t="s">
        <v>33</v>
      </c>
      <c r="G258" s="179">
        <v>1086299109</v>
      </c>
      <c r="H258" s="179">
        <v>2020000271</v>
      </c>
      <c r="I258" s="130">
        <v>43854</v>
      </c>
      <c r="J258" s="211">
        <v>3300000</v>
      </c>
      <c r="K258" s="250">
        <v>43862</v>
      </c>
      <c r="L258" s="117" t="s">
        <v>20</v>
      </c>
      <c r="M258" s="130">
        <v>43862</v>
      </c>
      <c r="N258" s="179">
        <v>2020000305</v>
      </c>
      <c r="O258" s="187">
        <v>2101020202</v>
      </c>
      <c r="Q258" s="188">
        <v>3300000</v>
      </c>
      <c r="R258" s="251"/>
      <c r="S258" s="130">
        <v>43866</v>
      </c>
      <c r="T258" s="130">
        <v>43866</v>
      </c>
      <c r="V258" s="117"/>
      <c r="W258" s="117"/>
      <c r="X258" s="46"/>
      <c r="Y258" s="112"/>
      <c r="Z258" s="149">
        <v>43951</v>
      </c>
      <c r="AA258" s="117"/>
    </row>
    <row r="259" spans="1:236" ht="56.25" customHeight="1" x14ac:dyDescent="0.25">
      <c r="A259" s="228">
        <v>249</v>
      </c>
      <c r="B259" s="110" t="s">
        <v>287</v>
      </c>
      <c r="C259" s="221" t="s">
        <v>771</v>
      </c>
      <c r="D259" s="112" t="s">
        <v>27</v>
      </c>
      <c r="E259" s="211">
        <v>13000000</v>
      </c>
      <c r="F259" s="204" t="s">
        <v>323</v>
      </c>
      <c r="G259" s="177">
        <v>1085265919</v>
      </c>
      <c r="H259" s="179">
        <v>2020000272</v>
      </c>
      <c r="I259" s="130">
        <v>43854</v>
      </c>
      <c r="J259" s="211">
        <v>13000000</v>
      </c>
      <c r="K259" s="250">
        <v>43862</v>
      </c>
      <c r="L259" s="117" t="s">
        <v>20</v>
      </c>
      <c r="M259" s="130">
        <v>43862</v>
      </c>
      <c r="N259" s="179">
        <v>2020000306</v>
      </c>
      <c r="O259" s="187">
        <v>2101020201</v>
      </c>
      <c r="Q259" s="188">
        <v>13000000</v>
      </c>
      <c r="R259" s="251"/>
      <c r="S259" s="130">
        <v>43873</v>
      </c>
      <c r="T259" s="130">
        <v>43873</v>
      </c>
      <c r="U259" s="110" t="s">
        <v>424</v>
      </c>
      <c r="V259" s="117"/>
      <c r="W259" s="117"/>
      <c r="X259" s="46"/>
      <c r="Y259" s="112"/>
      <c r="Z259" s="149">
        <v>43921</v>
      </c>
      <c r="AA259" s="117"/>
    </row>
    <row r="260" spans="1:236" ht="27.75" customHeight="1" x14ac:dyDescent="0.25">
      <c r="A260" s="228">
        <v>250</v>
      </c>
      <c r="B260" s="110" t="s">
        <v>287</v>
      </c>
      <c r="C260" s="175" t="s">
        <v>553</v>
      </c>
      <c r="D260" s="112" t="s">
        <v>27</v>
      </c>
      <c r="E260" s="211">
        <v>2770000</v>
      </c>
      <c r="F260" s="204" t="s">
        <v>319</v>
      </c>
      <c r="G260" s="177">
        <v>1083869827</v>
      </c>
      <c r="H260" s="179">
        <v>2020000273</v>
      </c>
      <c r="I260" s="130">
        <v>43854</v>
      </c>
      <c r="J260" s="211">
        <v>2770000</v>
      </c>
      <c r="K260" s="250">
        <v>43862</v>
      </c>
      <c r="L260" s="117" t="s">
        <v>20</v>
      </c>
      <c r="M260" s="130">
        <v>43862</v>
      </c>
      <c r="N260" s="179">
        <v>2020000307</v>
      </c>
      <c r="O260" s="187">
        <v>2101020201</v>
      </c>
      <c r="Q260" s="189">
        <v>2770000</v>
      </c>
      <c r="R260" s="251"/>
      <c r="S260" s="130">
        <v>43878</v>
      </c>
      <c r="T260" s="130">
        <v>43878</v>
      </c>
      <c r="U260" s="110" t="s">
        <v>424</v>
      </c>
      <c r="V260" s="117"/>
      <c r="W260" s="117"/>
      <c r="X260" s="46"/>
      <c r="Y260" s="112"/>
      <c r="Z260" s="149">
        <v>43890</v>
      </c>
      <c r="AA260" s="117"/>
    </row>
    <row r="261" spans="1:236" ht="47.25" x14ac:dyDescent="0.25">
      <c r="A261" s="228">
        <v>251</v>
      </c>
      <c r="B261" s="110" t="s">
        <v>287</v>
      </c>
      <c r="C261" s="175" t="s">
        <v>769</v>
      </c>
      <c r="D261" s="112" t="s">
        <v>27</v>
      </c>
      <c r="E261" s="211">
        <v>12000000</v>
      </c>
      <c r="F261" s="204" t="s">
        <v>602</v>
      </c>
      <c r="G261" s="179">
        <v>32626501</v>
      </c>
      <c r="H261" s="179">
        <v>2020000274</v>
      </c>
      <c r="I261" s="130">
        <v>43854</v>
      </c>
      <c r="J261" s="211">
        <v>12000000</v>
      </c>
      <c r="K261" s="250">
        <v>43862</v>
      </c>
      <c r="L261" s="117" t="s">
        <v>20</v>
      </c>
      <c r="M261" s="130">
        <v>43862</v>
      </c>
      <c r="N261" s="179">
        <v>2020000308</v>
      </c>
      <c r="O261" s="187">
        <v>2101020201</v>
      </c>
      <c r="Q261" s="188">
        <v>12000000</v>
      </c>
      <c r="R261" s="251"/>
      <c r="S261" s="130">
        <v>43865</v>
      </c>
      <c r="T261" s="130">
        <v>43865</v>
      </c>
      <c r="V261" s="117"/>
      <c r="W261" s="117"/>
      <c r="X261" s="46"/>
      <c r="Y261" s="112"/>
      <c r="Z261" s="149">
        <v>43921</v>
      </c>
      <c r="AA261" s="117"/>
    </row>
    <row r="262" spans="1:236" ht="63" x14ac:dyDescent="0.25">
      <c r="A262" s="228">
        <v>252</v>
      </c>
      <c r="B262" s="110" t="s">
        <v>287</v>
      </c>
      <c r="C262" s="175" t="s">
        <v>542</v>
      </c>
      <c r="D262" s="112" t="s">
        <v>27</v>
      </c>
      <c r="E262" s="211">
        <v>3300000</v>
      </c>
      <c r="F262" s="204" t="s">
        <v>315</v>
      </c>
      <c r="G262" s="179">
        <v>1006997329</v>
      </c>
      <c r="H262" s="179">
        <v>2020000275</v>
      </c>
      <c r="I262" s="130">
        <v>43854</v>
      </c>
      <c r="J262" s="211">
        <v>3300000</v>
      </c>
      <c r="K262" s="250">
        <v>43862</v>
      </c>
      <c r="L262" s="117" t="s">
        <v>20</v>
      </c>
      <c r="M262" s="130">
        <v>43862</v>
      </c>
      <c r="N262" s="179">
        <v>2020000309</v>
      </c>
      <c r="O262" s="187">
        <v>2101020202</v>
      </c>
      <c r="Q262" s="188">
        <v>3300000</v>
      </c>
      <c r="R262" s="251"/>
      <c r="S262" s="130">
        <v>43866</v>
      </c>
      <c r="T262" s="130">
        <v>43866</v>
      </c>
      <c r="V262" s="117"/>
      <c r="W262" s="117"/>
      <c r="X262" s="46"/>
      <c r="Y262" s="112"/>
      <c r="Z262" s="149">
        <v>43951</v>
      </c>
      <c r="AA262" s="117"/>
    </row>
    <row r="263" spans="1:236" ht="63" x14ac:dyDescent="0.25">
      <c r="A263" s="228">
        <v>253</v>
      </c>
      <c r="B263" s="110" t="s">
        <v>287</v>
      </c>
      <c r="C263" s="219" t="s">
        <v>678</v>
      </c>
      <c r="D263" s="112" t="s">
        <v>27</v>
      </c>
      <c r="E263" s="211">
        <v>3300000</v>
      </c>
      <c r="F263" s="203" t="s">
        <v>138</v>
      </c>
      <c r="G263" s="176">
        <v>1126454789</v>
      </c>
      <c r="H263" s="179">
        <v>2020000276</v>
      </c>
      <c r="I263" s="130">
        <v>43854</v>
      </c>
      <c r="J263" s="211">
        <v>3300000</v>
      </c>
      <c r="K263" s="250">
        <v>43862</v>
      </c>
      <c r="L263" s="117" t="s">
        <v>20</v>
      </c>
      <c r="M263" s="130">
        <v>43862</v>
      </c>
      <c r="N263" s="179">
        <v>2020000310</v>
      </c>
      <c r="O263" s="187">
        <v>2101020102</v>
      </c>
      <c r="Q263" s="188">
        <v>3300000</v>
      </c>
      <c r="R263" s="251"/>
      <c r="S263" s="130">
        <v>43868</v>
      </c>
      <c r="T263" s="130">
        <v>43868</v>
      </c>
      <c r="V263" s="117"/>
      <c r="W263" s="117"/>
      <c r="X263" s="46"/>
      <c r="Y263" s="112"/>
      <c r="Z263" s="149">
        <v>43951</v>
      </c>
      <c r="AA263" s="117"/>
    </row>
    <row r="264" spans="1:236" ht="63" x14ac:dyDescent="0.25">
      <c r="A264" s="228">
        <v>254</v>
      </c>
      <c r="B264" s="110" t="s">
        <v>287</v>
      </c>
      <c r="C264" s="219" t="s">
        <v>591</v>
      </c>
      <c r="D264" s="112" t="s">
        <v>27</v>
      </c>
      <c r="E264" s="211">
        <v>3300000</v>
      </c>
      <c r="F264" s="203" t="s">
        <v>132</v>
      </c>
      <c r="G264" s="176">
        <v>41118130</v>
      </c>
      <c r="H264" s="179">
        <v>2020000277</v>
      </c>
      <c r="I264" s="130">
        <v>43854</v>
      </c>
      <c r="J264" s="211">
        <v>3300000</v>
      </c>
      <c r="K264" s="250">
        <v>43862</v>
      </c>
      <c r="L264" s="117" t="s">
        <v>20</v>
      </c>
      <c r="M264" s="130">
        <v>43862</v>
      </c>
      <c r="N264" s="179">
        <v>2020000311</v>
      </c>
      <c r="O264" s="187">
        <v>2101020102</v>
      </c>
      <c r="Q264" s="188">
        <v>3300000</v>
      </c>
      <c r="R264" s="251"/>
      <c r="S264" s="130">
        <v>43872</v>
      </c>
      <c r="T264" s="130">
        <v>43872</v>
      </c>
      <c r="V264" s="117"/>
      <c r="W264" s="117"/>
      <c r="X264" s="46"/>
      <c r="Y264" s="112"/>
      <c r="Z264" s="149">
        <v>43951</v>
      </c>
      <c r="AA264" s="117"/>
    </row>
    <row r="265" spans="1:236" ht="47.25" x14ac:dyDescent="0.25">
      <c r="A265" s="228">
        <v>255</v>
      </c>
      <c r="B265" s="110" t="s">
        <v>287</v>
      </c>
      <c r="C265" s="175" t="s">
        <v>614</v>
      </c>
      <c r="D265" s="112" t="s">
        <v>27</v>
      </c>
      <c r="E265" s="213">
        <v>2770000</v>
      </c>
      <c r="F265" s="204" t="s">
        <v>296</v>
      </c>
      <c r="G265" s="177">
        <v>1085266722</v>
      </c>
      <c r="H265" s="179">
        <v>2020000278</v>
      </c>
      <c r="I265" s="130">
        <v>43854</v>
      </c>
      <c r="J265" s="213">
        <v>2770000</v>
      </c>
      <c r="K265" s="250">
        <v>43862</v>
      </c>
      <c r="L265" s="117" t="s">
        <v>20</v>
      </c>
      <c r="M265" s="130">
        <v>43862</v>
      </c>
      <c r="N265" s="179">
        <v>2020000312</v>
      </c>
      <c r="O265" s="187">
        <v>2101020201</v>
      </c>
      <c r="Q265" s="192">
        <v>2770000</v>
      </c>
      <c r="R265" s="253"/>
      <c r="S265" s="130">
        <v>43876</v>
      </c>
      <c r="T265" s="130">
        <v>43876</v>
      </c>
      <c r="U265" s="110" t="s">
        <v>424</v>
      </c>
      <c r="V265" s="117"/>
      <c r="W265" s="117"/>
      <c r="X265" s="46"/>
      <c r="Y265" s="112"/>
      <c r="Z265" s="149">
        <v>43890</v>
      </c>
      <c r="AA265" s="117"/>
    </row>
    <row r="266" spans="1:236" ht="60" customHeight="1" x14ac:dyDescent="0.25">
      <c r="A266" s="228">
        <v>256</v>
      </c>
      <c r="B266" s="110" t="s">
        <v>287</v>
      </c>
      <c r="C266" s="175" t="s">
        <v>589</v>
      </c>
      <c r="D266" s="112" t="s">
        <v>27</v>
      </c>
      <c r="E266" s="211">
        <v>1100000</v>
      </c>
      <c r="F266" s="204" t="s">
        <v>355</v>
      </c>
      <c r="G266" s="177">
        <v>1126453916</v>
      </c>
      <c r="H266" s="179">
        <v>2020000279</v>
      </c>
      <c r="I266" s="130">
        <v>43854</v>
      </c>
      <c r="J266" s="211">
        <v>1100000</v>
      </c>
      <c r="K266" s="250">
        <v>43862</v>
      </c>
      <c r="L266" s="117" t="s">
        <v>20</v>
      </c>
      <c r="M266" s="130">
        <v>43862</v>
      </c>
      <c r="N266" s="179">
        <v>2020000313</v>
      </c>
      <c r="O266" s="187">
        <v>2101020102</v>
      </c>
      <c r="Q266" s="188">
        <v>1100000</v>
      </c>
      <c r="R266" s="251"/>
      <c r="S266" s="130">
        <v>43872</v>
      </c>
      <c r="T266" s="130">
        <v>43872</v>
      </c>
      <c r="V266" s="117"/>
      <c r="W266" s="117"/>
      <c r="X266" s="46"/>
      <c r="Y266" s="112"/>
      <c r="Z266" s="149">
        <v>43890</v>
      </c>
      <c r="AA266" s="117"/>
    </row>
    <row r="267" spans="1:236" ht="51" customHeight="1" x14ac:dyDescent="0.25">
      <c r="A267" s="228">
        <v>257</v>
      </c>
      <c r="B267" s="110" t="s">
        <v>287</v>
      </c>
      <c r="C267" s="175" t="s">
        <v>586</v>
      </c>
      <c r="D267" s="112" t="s">
        <v>27</v>
      </c>
      <c r="E267" s="211">
        <v>1100000</v>
      </c>
      <c r="F267" s="204" t="s">
        <v>356</v>
      </c>
      <c r="G267" s="177">
        <v>1126445153</v>
      </c>
      <c r="H267" s="179">
        <v>2020000280</v>
      </c>
      <c r="I267" s="130">
        <v>43854</v>
      </c>
      <c r="J267" s="211">
        <v>1100000</v>
      </c>
      <c r="K267" s="250">
        <v>43862</v>
      </c>
      <c r="L267" s="117" t="s">
        <v>20</v>
      </c>
      <c r="M267" s="130">
        <v>43862</v>
      </c>
      <c r="N267" s="179">
        <v>2020000314</v>
      </c>
      <c r="O267" s="187">
        <v>2101020102</v>
      </c>
      <c r="Q267" s="188">
        <v>1100000</v>
      </c>
      <c r="R267" s="251"/>
      <c r="S267" s="130">
        <v>43872</v>
      </c>
      <c r="T267" s="130">
        <v>43872</v>
      </c>
      <c r="V267" s="117"/>
      <c r="W267" s="117"/>
      <c r="X267" s="46"/>
      <c r="Y267" s="112"/>
      <c r="Z267" s="149">
        <v>43890</v>
      </c>
      <c r="AA267" s="117"/>
    </row>
    <row r="268" spans="1:236" ht="57" customHeight="1" x14ac:dyDescent="0.25">
      <c r="A268" s="228">
        <v>258</v>
      </c>
      <c r="B268" s="110" t="s">
        <v>287</v>
      </c>
      <c r="C268" s="175" t="s">
        <v>590</v>
      </c>
      <c r="D268" s="112" t="s">
        <v>27</v>
      </c>
      <c r="E268" s="211">
        <v>1100000</v>
      </c>
      <c r="F268" s="204" t="s">
        <v>357</v>
      </c>
      <c r="G268" s="177">
        <v>1006997772</v>
      </c>
      <c r="H268" s="179">
        <v>2020000281</v>
      </c>
      <c r="I268" s="130">
        <v>43854</v>
      </c>
      <c r="J268" s="211">
        <v>1100000</v>
      </c>
      <c r="K268" s="250">
        <v>43862</v>
      </c>
      <c r="L268" s="117" t="s">
        <v>20</v>
      </c>
      <c r="M268" s="130">
        <v>43862</v>
      </c>
      <c r="N268" s="179">
        <v>2020000315</v>
      </c>
      <c r="O268" s="187">
        <v>2101020102</v>
      </c>
      <c r="Q268" s="188">
        <v>1100000</v>
      </c>
      <c r="R268" s="251"/>
      <c r="S268" s="130">
        <v>43867</v>
      </c>
      <c r="T268" s="130">
        <v>43867</v>
      </c>
      <c r="V268" s="117"/>
      <c r="W268" s="117"/>
      <c r="X268" s="46"/>
      <c r="Y268" s="112"/>
      <c r="Z268" s="149">
        <v>43890</v>
      </c>
      <c r="AA268" s="117"/>
    </row>
    <row r="269" spans="1:236" ht="61.5" customHeight="1" x14ac:dyDescent="0.25">
      <c r="A269" s="228">
        <v>259</v>
      </c>
      <c r="B269" s="110" t="s">
        <v>287</v>
      </c>
      <c r="C269" s="175" t="s">
        <v>700</v>
      </c>
      <c r="D269" s="112"/>
      <c r="E269" s="211">
        <v>1100000</v>
      </c>
      <c r="F269" s="204" t="s">
        <v>358</v>
      </c>
      <c r="G269" s="177">
        <v>1085282745</v>
      </c>
      <c r="H269" s="179">
        <v>2020000282</v>
      </c>
      <c r="I269" s="130">
        <v>43854</v>
      </c>
      <c r="J269" s="211">
        <v>1100000</v>
      </c>
      <c r="K269" s="250">
        <v>43864</v>
      </c>
      <c r="L269" s="117" t="s">
        <v>20</v>
      </c>
      <c r="M269" s="130">
        <v>43864</v>
      </c>
      <c r="N269" s="179">
        <v>2020000316</v>
      </c>
      <c r="O269" s="187">
        <v>2101020102</v>
      </c>
      <c r="Q269" s="188">
        <v>1100000</v>
      </c>
      <c r="R269" s="251"/>
      <c r="S269" s="130">
        <v>43866</v>
      </c>
      <c r="T269" s="130">
        <v>43866</v>
      </c>
      <c r="V269" s="117"/>
      <c r="W269" s="117"/>
      <c r="X269" s="46"/>
      <c r="Y269" s="112"/>
      <c r="Z269" s="149">
        <v>43890</v>
      </c>
      <c r="AA269" s="117"/>
    </row>
    <row r="270" spans="1:236" ht="44.25" customHeight="1" x14ac:dyDescent="0.25">
      <c r="A270" s="228">
        <v>260</v>
      </c>
      <c r="B270" s="110" t="s">
        <v>287</v>
      </c>
      <c r="C270" s="175" t="s">
        <v>627</v>
      </c>
      <c r="D270" s="112" t="s">
        <v>27</v>
      </c>
      <c r="E270" s="211">
        <v>3600000</v>
      </c>
      <c r="F270" s="204" t="s">
        <v>95</v>
      </c>
      <c r="G270" s="176">
        <v>41125345</v>
      </c>
      <c r="H270" s="179">
        <v>2020000283</v>
      </c>
      <c r="I270" s="130">
        <v>43854</v>
      </c>
      <c r="J270" s="211">
        <v>3600000</v>
      </c>
      <c r="K270" s="250">
        <v>43864</v>
      </c>
      <c r="L270" s="117" t="s">
        <v>20</v>
      </c>
      <c r="M270" s="130">
        <v>43864</v>
      </c>
      <c r="N270" s="179">
        <v>2020000317</v>
      </c>
      <c r="O270" s="187">
        <v>2101020202</v>
      </c>
      <c r="Q270" s="188">
        <v>3600000</v>
      </c>
      <c r="R270" s="251"/>
      <c r="S270" s="130">
        <v>43866</v>
      </c>
      <c r="T270" s="130">
        <v>43866</v>
      </c>
      <c r="U270" s="110" t="s">
        <v>424</v>
      </c>
      <c r="V270" s="110"/>
      <c r="W270" s="110"/>
      <c r="X270" s="48"/>
      <c r="Y270" s="113"/>
      <c r="Z270" s="149">
        <v>43951</v>
      </c>
      <c r="AA270" s="110"/>
      <c r="AB270" s="114"/>
      <c r="AC270" s="115"/>
      <c r="AD270" s="116"/>
      <c r="AE270" s="110"/>
      <c r="AF270" s="110"/>
      <c r="AG270" s="117"/>
      <c r="AH270" s="117"/>
      <c r="AI270" s="117"/>
      <c r="AJ270" s="117"/>
      <c r="AK270" s="117"/>
      <c r="AL270" s="117"/>
      <c r="AM270" s="117"/>
      <c r="AN270" s="118"/>
      <c r="AO270" s="117"/>
      <c r="AP270" s="119"/>
      <c r="AQ270" s="119"/>
      <c r="AR270" s="117"/>
      <c r="AS270" s="117"/>
      <c r="AT270" s="117"/>
      <c r="AU270" s="117"/>
      <c r="AV270" s="117"/>
      <c r="AW270" s="117"/>
      <c r="AX270" s="117"/>
      <c r="AY270" s="117"/>
      <c r="AZ270" s="117"/>
      <c r="BA270" s="117"/>
      <c r="BB270" s="117"/>
      <c r="BC270" s="117"/>
      <c r="BD270" s="117"/>
      <c r="BE270" s="117"/>
      <c r="BF270" s="117"/>
      <c r="BG270" s="117"/>
      <c r="BH270" s="117"/>
      <c r="BI270" s="117"/>
      <c r="BJ270" s="117"/>
      <c r="BK270" s="117"/>
      <c r="BL270" s="117"/>
      <c r="BM270" s="117"/>
      <c r="BN270" s="117"/>
      <c r="BO270" s="117"/>
      <c r="BP270" s="117"/>
      <c r="BQ270" s="117"/>
      <c r="BR270" s="117"/>
      <c r="BS270" s="117"/>
      <c r="BT270" s="117"/>
      <c r="BU270" s="117"/>
      <c r="BV270" s="117"/>
      <c r="BW270" s="117"/>
      <c r="BX270" s="117"/>
      <c r="BY270" s="117"/>
      <c r="BZ270" s="117"/>
      <c r="CA270" s="117"/>
      <c r="CB270" s="117"/>
      <c r="CC270" s="117"/>
      <c r="CD270" s="117"/>
      <c r="CE270" s="117"/>
      <c r="CF270" s="117"/>
      <c r="CG270" s="117"/>
      <c r="CH270" s="117"/>
      <c r="CI270" s="117"/>
      <c r="CJ270" s="117"/>
      <c r="CK270" s="117"/>
      <c r="CL270" s="117"/>
      <c r="CM270" s="117"/>
      <c r="CN270" s="117"/>
      <c r="CO270" s="117"/>
      <c r="CP270" s="117"/>
      <c r="CQ270" s="117"/>
      <c r="CR270" s="117"/>
      <c r="CS270" s="117"/>
      <c r="CT270" s="117"/>
      <c r="CU270" s="117"/>
      <c r="CV270" s="117"/>
      <c r="CW270" s="117"/>
      <c r="CX270" s="117"/>
      <c r="CY270" s="117"/>
      <c r="CZ270" s="117"/>
      <c r="DA270" s="117"/>
      <c r="DB270" s="117"/>
      <c r="DC270" s="117"/>
      <c r="DD270" s="117"/>
      <c r="DE270" s="117"/>
      <c r="DF270" s="117"/>
      <c r="DG270" s="117"/>
      <c r="DH270" s="117"/>
      <c r="DI270" s="117"/>
      <c r="DJ270" s="117"/>
      <c r="DK270" s="117"/>
      <c r="DL270" s="117"/>
      <c r="DM270" s="117"/>
      <c r="DN270" s="117"/>
      <c r="DO270" s="117"/>
      <c r="DP270" s="117"/>
      <c r="DQ270" s="117"/>
      <c r="DR270" s="117"/>
      <c r="DS270" s="117"/>
      <c r="DT270" s="117"/>
      <c r="DU270" s="117"/>
      <c r="DV270" s="117"/>
      <c r="DW270" s="117"/>
      <c r="DX270" s="117"/>
      <c r="DY270" s="117"/>
      <c r="DZ270" s="117"/>
      <c r="EA270" s="117"/>
      <c r="EB270" s="117"/>
      <c r="EC270" s="117"/>
      <c r="ED270" s="117"/>
      <c r="EE270" s="117"/>
      <c r="EF270" s="117"/>
      <c r="EG270" s="117"/>
      <c r="EH270" s="117"/>
      <c r="EI270" s="117"/>
      <c r="EJ270" s="117"/>
      <c r="EK270" s="117"/>
      <c r="EL270" s="117"/>
      <c r="EM270" s="117"/>
      <c r="EN270" s="117"/>
      <c r="EO270" s="117"/>
      <c r="EP270" s="117"/>
      <c r="EQ270" s="117"/>
      <c r="ER270" s="117"/>
      <c r="ES270" s="117"/>
      <c r="ET270" s="117"/>
      <c r="EU270" s="117"/>
      <c r="EV270" s="117"/>
      <c r="EW270" s="117"/>
      <c r="EX270" s="117"/>
      <c r="EY270" s="117"/>
      <c r="EZ270" s="117"/>
      <c r="FA270" s="117"/>
      <c r="FB270" s="117"/>
      <c r="FC270" s="117"/>
      <c r="FD270" s="117"/>
      <c r="FE270" s="117"/>
      <c r="FF270" s="117"/>
      <c r="FG270" s="117"/>
      <c r="FH270" s="117"/>
      <c r="FI270" s="117"/>
      <c r="FJ270" s="117"/>
      <c r="FK270" s="117"/>
      <c r="FL270" s="117"/>
      <c r="FM270" s="117"/>
      <c r="FN270" s="117"/>
      <c r="FO270" s="117"/>
      <c r="FP270" s="117"/>
      <c r="FQ270" s="117"/>
      <c r="FR270" s="117"/>
      <c r="FS270" s="117"/>
      <c r="FT270" s="117"/>
      <c r="FU270" s="117"/>
      <c r="FV270" s="117"/>
      <c r="FW270" s="117"/>
      <c r="FX270" s="117"/>
      <c r="FY270" s="117"/>
      <c r="FZ270" s="117"/>
      <c r="GA270" s="117"/>
      <c r="GB270" s="117"/>
      <c r="GC270" s="117"/>
      <c r="GD270" s="117"/>
      <c r="GE270" s="117"/>
      <c r="GF270" s="117"/>
      <c r="GG270" s="117"/>
      <c r="GH270" s="117"/>
      <c r="GI270" s="117"/>
      <c r="GJ270" s="117"/>
      <c r="GK270" s="117"/>
      <c r="GL270" s="117"/>
      <c r="GM270" s="117"/>
      <c r="GN270" s="117"/>
      <c r="GO270" s="117"/>
      <c r="GP270" s="117"/>
      <c r="GQ270" s="117"/>
      <c r="GR270" s="117"/>
      <c r="GS270" s="117"/>
      <c r="GT270" s="117"/>
      <c r="GU270" s="117"/>
      <c r="GV270" s="117"/>
      <c r="GW270" s="117"/>
      <c r="GX270" s="117"/>
      <c r="GY270" s="117"/>
      <c r="GZ270" s="117"/>
      <c r="HA270" s="117"/>
      <c r="HB270" s="117"/>
      <c r="HC270" s="117"/>
      <c r="HD270" s="117"/>
      <c r="HE270" s="117"/>
      <c r="HF270" s="117"/>
      <c r="HG270" s="117"/>
      <c r="HH270" s="117"/>
      <c r="HI270" s="117"/>
      <c r="HJ270" s="117"/>
      <c r="HK270" s="117"/>
      <c r="HL270" s="117"/>
      <c r="HM270" s="117"/>
      <c r="HN270" s="117"/>
      <c r="HO270" s="117"/>
      <c r="HP270" s="117"/>
      <c r="HQ270" s="117"/>
      <c r="HR270" s="117"/>
      <c r="HS270" s="117"/>
      <c r="HT270" s="117"/>
      <c r="HU270" s="117"/>
      <c r="HV270" s="117"/>
      <c r="HW270" s="117"/>
      <c r="HX270" s="117"/>
      <c r="HY270" s="117"/>
      <c r="HZ270" s="117"/>
      <c r="IA270" s="117"/>
      <c r="IB270" s="117"/>
    </row>
    <row r="271" spans="1:236" s="117" customFormat="1" ht="30" customHeight="1" x14ac:dyDescent="0.25">
      <c r="A271" s="228">
        <v>261</v>
      </c>
      <c r="B271" s="110" t="s">
        <v>287</v>
      </c>
      <c r="C271" s="220" t="s">
        <v>650</v>
      </c>
      <c r="D271" s="112" t="s">
        <v>27</v>
      </c>
      <c r="E271" s="211">
        <v>3600000</v>
      </c>
      <c r="F271" s="203" t="s">
        <v>283</v>
      </c>
      <c r="G271" s="180">
        <v>59862062</v>
      </c>
      <c r="H271" s="179">
        <v>2020000284</v>
      </c>
      <c r="I271" s="130">
        <v>43854</v>
      </c>
      <c r="J271" s="211">
        <v>3600000</v>
      </c>
      <c r="K271" s="250">
        <v>43864</v>
      </c>
      <c r="L271" s="117" t="s">
        <v>20</v>
      </c>
      <c r="M271" s="130">
        <v>43864</v>
      </c>
      <c r="N271" s="179">
        <v>2020000318</v>
      </c>
      <c r="O271" s="187">
        <v>2101020202</v>
      </c>
      <c r="P271" s="187"/>
      <c r="Q271" s="188">
        <v>3600000</v>
      </c>
      <c r="R271" s="251"/>
      <c r="S271" s="130">
        <v>43865</v>
      </c>
      <c r="T271" s="130">
        <v>43865</v>
      </c>
      <c r="U271" s="120">
        <v>43865</v>
      </c>
      <c r="X271" s="46"/>
      <c r="Y271" s="112"/>
      <c r="Z271" s="149">
        <v>43951</v>
      </c>
      <c r="AB271" s="2"/>
      <c r="AC271" s="3"/>
      <c r="AD271" s="1"/>
      <c r="AE271" s="2"/>
      <c r="AF271" s="2"/>
      <c r="AG271" s="2"/>
      <c r="AH271" s="2"/>
      <c r="AI271" s="2"/>
      <c r="AJ271" s="2"/>
      <c r="AK271" s="2"/>
      <c r="AL271" s="2"/>
      <c r="AM271" s="2"/>
      <c r="AN271" s="2"/>
      <c r="AO271" s="2"/>
      <c r="AP271" s="4"/>
      <c r="AQ271" s="4"/>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c r="HC271" s="2"/>
      <c r="HD271" s="2"/>
      <c r="HE271" s="2"/>
      <c r="HF271" s="2"/>
      <c r="HG271" s="2"/>
      <c r="HH271" s="2"/>
      <c r="HI271" s="2"/>
      <c r="HJ271" s="2"/>
      <c r="HK271" s="2"/>
      <c r="HL271" s="2"/>
      <c r="HM271" s="2"/>
      <c r="HN271" s="2"/>
      <c r="HO271" s="2"/>
      <c r="HP271" s="2"/>
      <c r="HQ271" s="2"/>
      <c r="HR271" s="2"/>
      <c r="HS271" s="2"/>
      <c r="HT271" s="2"/>
      <c r="HU271" s="2"/>
      <c r="HV271" s="2"/>
      <c r="HW271" s="2"/>
      <c r="HX271" s="2"/>
      <c r="HY271" s="2"/>
      <c r="HZ271" s="2"/>
      <c r="IA271" s="2"/>
      <c r="IB271" s="2"/>
    </row>
    <row r="272" spans="1:236" ht="47.25" x14ac:dyDescent="0.25">
      <c r="A272" s="228">
        <v>262</v>
      </c>
      <c r="B272" s="110" t="s">
        <v>287</v>
      </c>
      <c r="C272" s="220" t="s">
        <v>642</v>
      </c>
      <c r="E272" s="211">
        <v>6300000</v>
      </c>
      <c r="F272" s="204" t="s">
        <v>367</v>
      </c>
      <c r="G272" s="179">
        <v>1124853135</v>
      </c>
      <c r="H272" s="179">
        <v>2020000285</v>
      </c>
      <c r="I272" s="130">
        <v>43854</v>
      </c>
      <c r="J272" s="211">
        <v>6300000</v>
      </c>
      <c r="K272" s="250">
        <v>43864</v>
      </c>
      <c r="L272" s="117" t="s">
        <v>20</v>
      </c>
      <c r="M272" s="130">
        <v>43864</v>
      </c>
      <c r="N272" s="179">
        <v>2020000319</v>
      </c>
      <c r="O272" s="187">
        <v>2101020202</v>
      </c>
      <c r="Q272" s="188">
        <v>6300000</v>
      </c>
      <c r="R272" s="251"/>
      <c r="S272" s="130">
        <v>43864</v>
      </c>
      <c r="T272" s="130">
        <v>43864</v>
      </c>
      <c r="U272" s="110" t="s">
        <v>424</v>
      </c>
      <c r="V272" s="117"/>
      <c r="W272" s="117"/>
      <c r="X272" s="46"/>
      <c r="Y272" s="112"/>
      <c r="Z272" s="149">
        <v>43951</v>
      </c>
      <c r="AA272" s="117"/>
    </row>
    <row r="273" spans="1:236" ht="29.25" customHeight="1" x14ac:dyDescent="0.25">
      <c r="A273" s="228">
        <v>263</v>
      </c>
      <c r="B273" s="110" t="s">
        <v>287</v>
      </c>
      <c r="C273" s="175" t="s">
        <v>659</v>
      </c>
      <c r="D273" s="112" t="s">
        <v>27</v>
      </c>
      <c r="E273" s="211">
        <v>60000000</v>
      </c>
      <c r="F273" s="204" t="s">
        <v>204</v>
      </c>
      <c r="G273" s="177">
        <v>34550550</v>
      </c>
      <c r="H273" s="179">
        <v>2020000286</v>
      </c>
      <c r="I273" s="130">
        <v>43854</v>
      </c>
      <c r="J273" s="211">
        <v>60000000</v>
      </c>
      <c r="K273" s="250">
        <v>43864</v>
      </c>
      <c r="L273" s="117" t="s">
        <v>20</v>
      </c>
      <c r="M273" s="130">
        <v>43864</v>
      </c>
      <c r="N273" s="179">
        <v>2020000320</v>
      </c>
      <c r="O273" s="187">
        <v>2101020101</v>
      </c>
      <c r="Q273" s="188">
        <v>60000000</v>
      </c>
      <c r="R273" s="251"/>
      <c r="S273" s="130">
        <v>43865</v>
      </c>
      <c r="T273" s="130">
        <v>43865</v>
      </c>
      <c r="U273" s="110" t="s">
        <v>424</v>
      </c>
      <c r="V273" s="117"/>
      <c r="W273" s="117"/>
      <c r="X273" s="46"/>
      <c r="Y273" s="112"/>
      <c r="Z273" s="149">
        <v>43951</v>
      </c>
      <c r="AA273" s="117"/>
    </row>
    <row r="274" spans="1:236" ht="63" x14ac:dyDescent="0.25">
      <c r="A274" s="228">
        <v>264</v>
      </c>
      <c r="B274" s="110" t="s">
        <v>287</v>
      </c>
      <c r="C274" s="175" t="s">
        <v>671</v>
      </c>
      <c r="D274" s="112" t="s">
        <v>27</v>
      </c>
      <c r="E274" s="211">
        <v>2200000</v>
      </c>
      <c r="F274" s="204" t="s">
        <v>185</v>
      </c>
      <c r="G274" s="179">
        <v>27169184</v>
      </c>
      <c r="H274" s="179">
        <v>2020000287</v>
      </c>
      <c r="I274" s="130">
        <v>43854</v>
      </c>
      <c r="J274" s="211">
        <v>2200000</v>
      </c>
      <c r="K274" s="250">
        <v>43864</v>
      </c>
      <c r="L274" s="117" t="s">
        <v>20</v>
      </c>
      <c r="M274" s="130">
        <v>43864</v>
      </c>
      <c r="N274" s="179">
        <v>2020000321</v>
      </c>
      <c r="O274" s="187">
        <v>2101020202</v>
      </c>
      <c r="Q274" s="188">
        <v>2200000</v>
      </c>
      <c r="R274" s="251"/>
      <c r="S274" s="130">
        <v>43866</v>
      </c>
      <c r="T274" s="130">
        <v>43866</v>
      </c>
      <c r="V274" s="130">
        <v>43920</v>
      </c>
      <c r="W274" s="130">
        <v>43951</v>
      </c>
      <c r="X274" s="46">
        <v>1100000</v>
      </c>
      <c r="Y274" s="112"/>
      <c r="Z274" s="149">
        <v>43921</v>
      </c>
      <c r="AA274" s="117"/>
    </row>
    <row r="275" spans="1:236" ht="47.25" x14ac:dyDescent="0.25">
      <c r="A275" s="228">
        <v>265</v>
      </c>
      <c r="B275" s="110" t="s">
        <v>287</v>
      </c>
      <c r="C275" s="221" t="s">
        <v>559</v>
      </c>
      <c r="D275" s="112" t="s">
        <v>27</v>
      </c>
      <c r="E275" s="211">
        <v>8100000</v>
      </c>
      <c r="F275" s="204" t="s">
        <v>324</v>
      </c>
      <c r="G275" s="177">
        <v>1094929731</v>
      </c>
      <c r="H275" s="179">
        <v>2020000288</v>
      </c>
      <c r="I275" s="130">
        <v>43854</v>
      </c>
      <c r="J275" s="211">
        <v>8100000</v>
      </c>
      <c r="K275" s="250">
        <v>43864</v>
      </c>
      <c r="L275" s="117" t="s">
        <v>20</v>
      </c>
      <c r="M275" s="130">
        <v>43864</v>
      </c>
      <c r="N275" s="179">
        <v>2020000322</v>
      </c>
      <c r="O275" s="187">
        <v>2101020201</v>
      </c>
      <c r="Q275" s="188">
        <v>8100000</v>
      </c>
      <c r="R275" s="251"/>
      <c r="S275" s="130">
        <v>43872</v>
      </c>
      <c r="T275" s="130">
        <v>43872</v>
      </c>
      <c r="U275" s="110" t="s">
        <v>424</v>
      </c>
      <c r="V275" s="117"/>
      <c r="W275" s="117"/>
      <c r="X275" s="46"/>
      <c r="Y275" s="112"/>
      <c r="Z275" s="149">
        <v>43951</v>
      </c>
      <c r="AA275" s="117"/>
      <c r="AB275" s="121"/>
      <c r="AC275" s="123"/>
      <c r="AD275" s="122"/>
      <c r="AE275" s="121"/>
      <c r="AF275" s="121"/>
      <c r="AG275" s="121"/>
      <c r="AH275" s="121"/>
      <c r="AI275" s="121"/>
      <c r="AJ275" s="121"/>
      <c r="AK275" s="121"/>
      <c r="AL275" s="121"/>
      <c r="AM275" s="121"/>
      <c r="AN275" s="121"/>
      <c r="AO275" s="121"/>
      <c r="AP275" s="124"/>
      <c r="AQ275" s="124"/>
      <c r="AR275" s="121"/>
      <c r="AS275" s="121"/>
      <c r="AT275" s="121"/>
      <c r="AU275" s="121"/>
      <c r="AV275" s="121"/>
      <c r="AW275" s="121"/>
      <c r="AX275" s="121"/>
      <c r="AY275" s="121"/>
      <c r="AZ275" s="121"/>
      <c r="BA275" s="121"/>
      <c r="BB275" s="121"/>
      <c r="BC275" s="121"/>
      <c r="BD275" s="121"/>
      <c r="BE275" s="121"/>
      <c r="BF275" s="121"/>
      <c r="BG275" s="121"/>
      <c r="BH275" s="121"/>
      <c r="BI275" s="121"/>
      <c r="BJ275" s="121"/>
      <c r="BK275" s="121"/>
      <c r="BL275" s="121"/>
      <c r="BM275" s="121"/>
      <c r="BN275" s="121"/>
      <c r="BO275" s="121"/>
      <c r="BP275" s="121"/>
      <c r="BQ275" s="121"/>
      <c r="BR275" s="121"/>
      <c r="BS275" s="121"/>
      <c r="BT275" s="121"/>
      <c r="BU275" s="121"/>
      <c r="BV275" s="121"/>
      <c r="BW275" s="121"/>
      <c r="BX275" s="121"/>
      <c r="BY275" s="121"/>
      <c r="BZ275" s="121"/>
      <c r="CA275" s="121"/>
      <c r="CB275" s="121"/>
      <c r="CC275" s="121"/>
      <c r="CD275" s="121"/>
      <c r="CE275" s="121"/>
      <c r="CF275" s="121"/>
      <c r="CG275" s="121"/>
      <c r="CH275" s="121"/>
      <c r="CI275" s="121"/>
      <c r="CJ275" s="121"/>
      <c r="CK275" s="121"/>
      <c r="CL275" s="121"/>
      <c r="CM275" s="121"/>
      <c r="CN275" s="121"/>
      <c r="CO275" s="121"/>
      <c r="CP275" s="121"/>
      <c r="CQ275" s="121"/>
      <c r="CR275" s="121"/>
      <c r="CS275" s="121"/>
      <c r="CT275" s="121"/>
      <c r="CU275" s="121"/>
      <c r="CV275" s="121"/>
      <c r="CW275" s="121"/>
      <c r="CX275" s="121"/>
      <c r="CY275" s="121"/>
      <c r="CZ275" s="121"/>
      <c r="DA275" s="121"/>
      <c r="DB275" s="121"/>
      <c r="DC275" s="121"/>
      <c r="DD275" s="121"/>
      <c r="DE275" s="121"/>
      <c r="DF275" s="121"/>
      <c r="DG275" s="121"/>
      <c r="DH275" s="121"/>
      <c r="DI275" s="121"/>
      <c r="DJ275" s="121"/>
      <c r="DK275" s="121"/>
      <c r="DL275" s="121"/>
      <c r="DM275" s="121"/>
      <c r="DN275" s="121"/>
      <c r="DO275" s="121"/>
      <c r="DP275" s="121"/>
      <c r="DQ275" s="121"/>
      <c r="DR275" s="121"/>
      <c r="DS275" s="121"/>
      <c r="DT275" s="121"/>
      <c r="DU275" s="121"/>
      <c r="DV275" s="121"/>
      <c r="DW275" s="121"/>
      <c r="DX275" s="121"/>
      <c r="DY275" s="121"/>
      <c r="DZ275" s="121"/>
      <c r="EA275" s="121"/>
      <c r="EB275" s="121"/>
      <c r="EC275" s="121"/>
      <c r="ED275" s="121"/>
      <c r="EE275" s="121"/>
      <c r="EF275" s="121"/>
      <c r="EG275" s="121"/>
      <c r="EH275" s="121"/>
      <c r="EI275" s="121"/>
      <c r="EJ275" s="121"/>
      <c r="EK275" s="121"/>
      <c r="EL275" s="121"/>
      <c r="EM275" s="121"/>
      <c r="EN275" s="121"/>
      <c r="EO275" s="121"/>
      <c r="EP275" s="121"/>
      <c r="EQ275" s="121"/>
      <c r="ER275" s="121"/>
      <c r="ES275" s="121"/>
      <c r="ET275" s="121"/>
      <c r="EU275" s="121"/>
      <c r="EV275" s="121"/>
      <c r="EW275" s="121"/>
      <c r="EX275" s="121"/>
      <c r="EY275" s="121"/>
      <c r="EZ275" s="121"/>
      <c r="FA275" s="121"/>
      <c r="FB275" s="121"/>
      <c r="FC275" s="121"/>
      <c r="FD275" s="121"/>
      <c r="FE275" s="121"/>
      <c r="FF275" s="121"/>
      <c r="FG275" s="121"/>
      <c r="FH275" s="121"/>
      <c r="FI275" s="121"/>
      <c r="FJ275" s="121"/>
      <c r="FK275" s="121"/>
      <c r="FL275" s="121"/>
      <c r="FM275" s="121"/>
      <c r="FN275" s="121"/>
      <c r="FO275" s="121"/>
      <c r="FP275" s="121"/>
      <c r="FQ275" s="121"/>
      <c r="FR275" s="121"/>
      <c r="FS275" s="121"/>
      <c r="FT275" s="121"/>
      <c r="FU275" s="121"/>
      <c r="FV275" s="121"/>
      <c r="FW275" s="121"/>
      <c r="FX275" s="121"/>
      <c r="FY275" s="121"/>
      <c r="FZ275" s="121"/>
      <c r="GA275" s="121"/>
      <c r="GB275" s="121"/>
      <c r="GC275" s="121"/>
      <c r="GD275" s="121"/>
      <c r="GE275" s="121"/>
      <c r="GF275" s="121"/>
      <c r="GG275" s="121"/>
      <c r="GH275" s="121"/>
      <c r="GI275" s="121"/>
      <c r="GJ275" s="121"/>
      <c r="GK275" s="121"/>
      <c r="GL275" s="121"/>
      <c r="GM275" s="121"/>
      <c r="GN275" s="121"/>
      <c r="GO275" s="121"/>
      <c r="GP275" s="121"/>
      <c r="GQ275" s="121"/>
      <c r="GR275" s="121"/>
      <c r="GS275" s="121"/>
      <c r="GT275" s="121"/>
      <c r="GU275" s="121"/>
      <c r="GV275" s="121"/>
      <c r="GW275" s="121"/>
      <c r="GX275" s="121"/>
      <c r="GY275" s="121"/>
      <c r="GZ275" s="121"/>
      <c r="HA275" s="121"/>
      <c r="HB275" s="121"/>
      <c r="HC275" s="121"/>
      <c r="HD275" s="121"/>
      <c r="HE275" s="121"/>
      <c r="HF275" s="121"/>
      <c r="HG275" s="121"/>
      <c r="HH275" s="121"/>
      <c r="HI275" s="121"/>
      <c r="HJ275" s="121"/>
      <c r="HK275" s="121"/>
      <c r="HL275" s="121"/>
      <c r="HM275" s="121"/>
      <c r="HN275" s="121"/>
      <c r="HO275" s="121"/>
      <c r="HP275" s="121"/>
      <c r="HQ275" s="121"/>
      <c r="HR275" s="121"/>
      <c r="HS275" s="121"/>
      <c r="HT275" s="121"/>
      <c r="HU275" s="121"/>
      <c r="HV275" s="121"/>
      <c r="HW275" s="121"/>
      <c r="HX275" s="121"/>
      <c r="HY275" s="121"/>
      <c r="HZ275" s="121"/>
      <c r="IA275" s="121"/>
      <c r="IB275" s="121"/>
    </row>
    <row r="276" spans="1:236" s="121" customFormat="1" ht="63" x14ac:dyDescent="0.25">
      <c r="A276" s="228">
        <v>266</v>
      </c>
      <c r="B276" s="110" t="s">
        <v>287</v>
      </c>
      <c r="C276" s="175" t="s">
        <v>672</v>
      </c>
      <c r="D276" s="112" t="s">
        <v>27</v>
      </c>
      <c r="E276" s="211">
        <v>2800000</v>
      </c>
      <c r="F276" s="204" t="s">
        <v>171</v>
      </c>
      <c r="G276" s="179">
        <v>1127071509</v>
      </c>
      <c r="H276" s="179">
        <v>2020000289</v>
      </c>
      <c r="I276" s="130">
        <v>43854</v>
      </c>
      <c r="J276" s="211">
        <v>2800000</v>
      </c>
      <c r="K276" s="250">
        <v>43864</v>
      </c>
      <c r="L276" s="117" t="s">
        <v>20</v>
      </c>
      <c r="M276" s="130">
        <v>43864</v>
      </c>
      <c r="N276" s="179">
        <v>2020000323</v>
      </c>
      <c r="O276" s="187">
        <v>2101020201</v>
      </c>
      <c r="P276" s="187"/>
      <c r="Q276" s="188">
        <v>2800000</v>
      </c>
      <c r="R276" s="251"/>
      <c r="S276" s="130">
        <v>43869</v>
      </c>
      <c r="T276" s="130">
        <v>43869</v>
      </c>
      <c r="U276" s="110" t="s">
        <v>424</v>
      </c>
      <c r="V276" s="117"/>
      <c r="W276" s="117"/>
      <c r="X276" s="46"/>
      <c r="Y276" s="112"/>
      <c r="Z276" s="149">
        <v>43890</v>
      </c>
      <c r="AA276" s="117"/>
      <c r="AB276" s="2"/>
      <c r="AC276" s="3"/>
      <c r="AD276" s="1"/>
      <c r="AE276" s="2"/>
      <c r="AF276" s="2"/>
      <c r="AG276" s="2"/>
      <c r="AH276" s="2"/>
      <c r="AI276" s="2"/>
      <c r="AJ276" s="2"/>
      <c r="AK276" s="2"/>
      <c r="AL276" s="2"/>
      <c r="AM276" s="2"/>
      <c r="AN276" s="2"/>
      <c r="AO276" s="2"/>
      <c r="AP276" s="4"/>
      <c r="AQ276" s="4"/>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row>
    <row r="277" spans="1:236" ht="63" x14ac:dyDescent="0.25">
      <c r="A277" s="228">
        <v>267</v>
      </c>
      <c r="B277" s="110" t="s">
        <v>287</v>
      </c>
      <c r="C277" s="175" t="s">
        <v>673</v>
      </c>
      <c r="D277" s="112" t="s">
        <v>27</v>
      </c>
      <c r="E277" s="211">
        <v>2000000</v>
      </c>
      <c r="F277" s="204" t="s">
        <v>151</v>
      </c>
      <c r="G277" s="179">
        <v>41119662</v>
      </c>
      <c r="H277" s="179">
        <v>2020000290</v>
      </c>
      <c r="I277" s="130">
        <v>43854</v>
      </c>
      <c r="J277" s="211">
        <v>2000000</v>
      </c>
      <c r="K277" s="250">
        <v>43864</v>
      </c>
      <c r="L277" s="117" t="s">
        <v>20</v>
      </c>
      <c r="M277" s="130">
        <v>43864</v>
      </c>
      <c r="N277" s="179">
        <v>2020000324</v>
      </c>
      <c r="O277" s="187">
        <v>2101020201</v>
      </c>
      <c r="Q277" s="188">
        <v>2000000</v>
      </c>
      <c r="R277" s="251"/>
      <c r="S277" s="130">
        <v>43869</v>
      </c>
      <c r="T277" s="130">
        <v>43869</v>
      </c>
      <c r="U277" s="110" t="s">
        <v>424</v>
      </c>
      <c r="V277" s="117"/>
      <c r="W277" s="117"/>
      <c r="X277" s="46"/>
      <c r="Y277" s="112"/>
      <c r="Z277" s="149">
        <v>43890</v>
      </c>
      <c r="AA277" s="117"/>
    </row>
    <row r="278" spans="1:236" ht="47.25" x14ac:dyDescent="0.25">
      <c r="A278" s="228">
        <v>268</v>
      </c>
      <c r="B278" s="110" t="s">
        <v>287</v>
      </c>
      <c r="C278" s="175" t="s">
        <v>638</v>
      </c>
      <c r="D278" s="112" t="s">
        <v>27</v>
      </c>
      <c r="E278" s="211">
        <v>2000000</v>
      </c>
      <c r="F278" s="204" t="s">
        <v>149</v>
      </c>
      <c r="G278" s="177">
        <v>41120841</v>
      </c>
      <c r="H278" s="179">
        <v>2020000291</v>
      </c>
      <c r="I278" s="130">
        <v>43854</v>
      </c>
      <c r="J278" s="211">
        <v>2000000</v>
      </c>
      <c r="K278" s="250">
        <v>43864</v>
      </c>
      <c r="L278" s="117" t="s">
        <v>20</v>
      </c>
      <c r="M278" s="130">
        <v>43864</v>
      </c>
      <c r="N278" s="179">
        <v>2020000325</v>
      </c>
      <c r="O278" s="187">
        <v>2101020201</v>
      </c>
      <c r="Q278" s="188">
        <v>2000000</v>
      </c>
      <c r="R278" s="251"/>
      <c r="S278" s="130">
        <v>43866</v>
      </c>
      <c r="T278" s="130">
        <v>43866</v>
      </c>
      <c r="U278" s="110" t="s">
        <v>424</v>
      </c>
      <c r="V278" s="117"/>
      <c r="W278" s="117"/>
      <c r="X278" s="46"/>
      <c r="Y278" s="112"/>
      <c r="Z278" s="149">
        <v>43890</v>
      </c>
      <c r="AA278" s="117"/>
    </row>
    <row r="279" spans="1:236" ht="78.75" x14ac:dyDescent="0.25">
      <c r="A279" s="228">
        <v>269</v>
      </c>
      <c r="B279" s="110" t="s">
        <v>287</v>
      </c>
      <c r="C279" s="175" t="s">
        <v>675</v>
      </c>
      <c r="D279" s="112" t="s">
        <v>27</v>
      </c>
      <c r="E279" s="211">
        <v>3300000</v>
      </c>
      <c r="F279" s="204" t="s">
        <v>166</v>
      </c>
      <c r="G279" s="177">
        <v>1075232754</v>
      </c>
      <c r="H279" s="179">
        <v>2020000292</v>
      </c>
      <c r="I279" s="130">
        <v>43854</v>
      </c>
      <c r="J279" s="211">
        <v>3300000</v>
      </c>
      <c r="K279" s="250">
        <v>43864</v>
      </c>
      <c r="L279" s="117" t="s">
        <v>20</v>
      </c>
      <c r="M279" s="130">
        <v>43864</v>
      </c>
      <c r="N279" s="179">
        <v>2020000326</v>
      </c>
      <c r="O279" s="187">
        <v>2101020202</v>
      </c>
      <c r="Q279" s="188">
        <v>3300000</v>
      </c>
      <c r="R279" s="251"/>
      <c r="S279" s="130">
        <v>43873</v>
      </c>
      <c r="T279" s="130">
        <v>43873</v>
      </c>
      <c r="U279" s="110" t="s">
        <v>424</v>
      </c>
      <c r="V279" s="117"/>
      <c r="W279" s="117"/>
      <c r="X279" s="46"/>
      <c r="Y279" s="112"/>
      <c r="Z279" s="149">
        <v>43951</v>
      </c>
      <c r="AA279" s="117"/>
    </row>
    <row r="280" spans="1:236" ht="63" x14ac:dyDescent="0.25">
      <c r="A280" s="228">
        <v>270</v>
      </c>
      <c r="B280" s="110" t="s">
        <v>287</v>
      </c>
      <c r="C280" s="175" t="s">
        <v>544</v>
      </c>
      <c r="D280" s="112" t="s">
        <v>27</v>
      </c>
      <c r="E280" s="211">
        <v>3300000</v>
      </c>
      <c r="F280" s="204" t="s">
        <v>380</v>
      </c>
      <c r="G280" s="177">
        <v>1126453368</v>
      </c>
      <c r="H280" s="179">
        <v>2020000293</v>
      </c>
      <c r="I280" s="130">
        <v>43854</v>
      </c>
      <c r="J280" s="211">
        <v>3300000</v>
      </c>
      <c r="K280" s="250">
        <v>43864</v>
      </c>
      <c r="L280" s="117" t="s">
        <v>20</v>
      </c>
      <c r="M280" s="130">
        <v>43864</v>
      </c>
      <c r="N280" s="179">
        <v>2020000327</v>
      </c>
      <c r="O280" s="187">
        <v>2101020202</v>
      </c>
      <c r="Q280" s="188">
        <v>3300000</v>
      </c>
      <c r="R280" s="251"/>
      <c r="S280" s="130">
        <v>43872</v>
      </c>
      <c r="T280" s="130">
        <v>43872</v>
      </c>
      <c r="U280" s="110" t="s">
        <v>424</v>
      </c>
      <c r="V280" s="117"/>
      <c r="W280" s="117"/>
      <c r="X280" s="46"/>
      <c r="Y280" s="112"/>
      <c r="Z280" s="149">
        <v>43951</v>
      </c>
      <c r="AA280" s="117"/>
    </row>
    <row r="281" spans="1:236" ht="67.5" customHeight="1" x14ac:dyDescent="0.25">
      <c r="A281" s="228">
        <v>271</v>
      </c>
      <c r="B281" s="110" t="s">
        <v>287</v>
      </c>
      <c r="C281" s="175" t="s">
        <v>544</v>
      </c>
      <c r="D281" s="112" t="s">
        <v>27</v>
      </c>
      <c r="E281" s="211">
        <v>4200000</v>
      </c>
      <c r="F281" s="204" t="s">
        <v>269</v>
      </c>
      <c r="G281" s="179">
        <v>27199913</v>
      </c>
      <c r="H281" s="179">
        <v>2020000294</v>
      </c>
      <c r="I281" s="130">
        <v>43854</v>
      </c>
      <c r="J281" s="211">
        <v>4200000</v>
      </c>
      <c r="K281" s="250">
        <v>43864</v>
      </c>
      <c r="L281" s="117" t="s">
        <v>20</v>
      </c>
      <c r="M281" s="130">
        <v>43864</v>
      </c>
      <c r="N281" s="179">
        <v>2020000328</v>
      </c>
      <c r="O281" s="187">
        <v>2101020202</v>
      </c>
      <c r="Q281" s="188">
        <v>4200000</v>
      </c>
      <c r="R281" s="251"/>
      <c r="S281" s="130">
        <v>43871</v>
      </c>
      <c r="T281" s="130">
        <v>43871</v>
      </c>
      <c r="U281" s="110" t="s">
        <v>424</v>
      </c>
      <c r="V281" s="117"/>
      <c r="W281" s="117"/>
      <c r="X281" s="46"/>
      <c r="Y281" s="112"/>
      <c r="Z281" s="149">
        <v>43951</v>
      </c>
      <c r="AA281" s="117"/>
    </row>
    <row r="282" spans="1:236" ht="63" x14ac:dyDescent="0.25">
      <c r="A282" s="228">
        <v>272</v>
      </c>
      <c r="B282" s="110" t="s">
        <v>287</v>
      </c>
      <c r="C282" s="175" t="s">
        <v>779</v>
      </c>
      <c r="D282" s="112" t="s">
        <v>27</v>
      </c>
      <c r="E282" s="211">
        <v>2200000</v>
      </c>
      <c r="F282" s="204" t="s">
        <v>163</v>
      </c>
      <c r="G282" s="179">
        <v>1085256437</v>
      </c>
      <c r="H282" s="179">
        <v>2020000295</v>
      </c>
      <c r="I282" s="130">
        <v>43854</v>
      </c>
      <c r="J282" s="211">
        <v>2200000</v>
      </c>
      <c r="K282" s="250">
        <v>43864</v>
      </c>
      <c r="L282" s="117" t="s">
        <v>20</v>
      </c>
      <c r="M282" s="130">
        <v>43864</v>
      </c>
      <c r="N282" s="179">
        <v>2020000329</v>
      </c>
      <c r="O282" s="187">
        <v>2101020202</v>
      </c>
      <c r="Q282" s="188">
        <v>2200000</v>
      </c>
      <c r="R282" s="251"/>
      <c r="S282" s="130">
        <v>43866</v>
      </c>
      <c r="T282" s="130">
        <v>43866</v>
      </c>
      <c r="V282" s="130">
        <v>43920</v>
      </c>
      <c r="W282" s="130">
        <v>43951</v>
      </c>
      <c r="X282" s="46">
        <v>1100000</v>
      </c>
      <c r="Y282" s="112"/>
      <c r="Z282" s="149">
        <v>43921</v>
      </c>
      <c r="AA282" s="117"/>
    </row>
    <row r="283" spans="1:236" ht="63" x14ac:dyDescent="0.25">
      <c r="A283" s="228">
        <v>273</v>
      </c>
      <c r="B283" s="110" t="s">
        <v>287</v>
      </c>
      <c r="C283" s="175" t="s">
        <v>627</v>
      </c>
      <c r="D283" s="112" t="s">
        <v>27</v>
      </c>
      <c r="E283" s="211">
        <v>3600000</v>
      </c>
      <c r="F283" s="204" t="s">
        <v>167</v>
      </c>
      <c r="G283" s="177">
        <v>41117916</v>
      </c>
      <c r="H283" s="179">
        <v>2020000296</v>
      </c>
      <c r="I283" s="130">
        <v>43854</v>
      </c>
      <c r="J283" s="211">
        <v>3600000</v>
      </c>
      <c r="K283" s="250">
        <v>43864</v>
      </c>
      <c r="L283" s="117" t="s">
        <v>20</v>
      </c>
      <c r="M283" s="130">
        <v>43864</v>
      </c>
      <c r="N283" s="179">
        <v>2020000330</v>
      </c>
      <c r="O283" s="187">
        <v>2101020202</v>
      </c>
      <c r="Q283" s="188">
        <v>3600000</v>
      </c>
      <c r="R283" s="251"/>
      <c r="S283" s="130">
        <v>43865</v>
      </c>
      <c r="T283" s="130">
        <v>43865</v>
      </c>
      <c r="U283" s="110" t="s">
        <v>424</v>
      </c>
      <c r="V283" s="117"/>
      <c r="W283" s="117"/>
      <c r="X283" s="46"/>
      <c r="Y283" s="112"/>
      <c r="Z283" s="149">
        <v>43951</v>
      </c>
      <c r="AA283" s="117"/>
    </row>
    <row r="284" spans="1:236" ht="63" x14ac:dyDescent="0.25">
      <c r="A284" s="228">
        <v>274</v>
      </c>
      <c r="B284" s="110" t="s">
        <v>287</v>
      </c>
      <c r="C284" s="175" t="s">
        <v>676</v>
      </c>
      <c r="D284" s="112" t="s">
        <v>27</v>
      </c>
      <c r="E284" s="211">
        <v>3300000</v>
      </c>
      <c r="F284" s="204" t="s">
        <v>97</v>
      </c>
      <c r="G284" s="179">
        <v>1085346920</v>
      </c>
      <c r="H284" s="179">
        <v>2020000297</v>
      </c>
      <c r="I284" s="130">
        <v>43854</v>
      </c>
      <c r="J284" s="211">
        <v>3300000</v>
      </c>
      <c r="K284" s="250">
        <v>43864</v>
      </c>
      <c r="L284" s="117" t="s">
        <v>20</v>
      </c>
      <c r="M284" s="130">
        <v>43864</v>
      </c>
      <c r="N284" s="179">
        <v>2020000331</v>
      </c>
      <c r="O284" s="187">
        <v>2101020202</v>
      </c>
      <c r="Q284" s="188">
        <v>3300000</v>
      </c>
      <c r="R284" s="251"/>
      <c r="S284" s="130">
        <v>43867</v>
      </c>
      <c r="T284" s="130">
        <v>43867</v>
      </c>
      <c r="U284" s="110" t="s">
        <v>424</v>
      </c>
      <c r="V284" s="117"/>
      <c r="W284" s="117"/>
      <c r="X284" s="46"/>
      <c r="Y284" s="112"/>
      <c r="Z284" s="149">
        <v>43951</v>
      </c>
      <c r="AA284" s="117"/>
    </row>
    <row r="285" spans="1:236" ht="78.75" x14ac:dyDescent="0.25">
      <c r="A285" s="228">
        <v>275</v>
      </c>
      <c r="B285" s="110" t="s">
        <v>287</v>
      </c>
      <c r="C285" s="175" t="s">
        <v>701</v>
      </c>
      <c r="D285" s="112" t="s">
        <v>27</v>
      </c>
      <c r="E285" s="211">
        <v>3300000</v>
      </c>
      <c r="F285" s="204" t="s">
        <v>258</v>
      </c>
      <c r="G285" s="177">
        <v>1126455545</v>
      </c>
      <c r="H285" s="179">
        <v>2020000298</v>
      </c>
      <c r="I285" s="130">
        <v>43854</v>
      </c>
      <c r="J285" s="211">
        <v>3300000</v>
      </c>
      <c r="K285" s="250">
        <v>43864</v>
      </c>
      <c r="L285" s="117" t="s">
        <v>20</v>
      </c>
      <c r="M285" s="130">
        <v>43864</v>
      </c>
      <c r="N285" s="179">
        <v>2020000332</v>
      </c>
      <c r="O285" s="187">
        <v>2101020202</v>
      </c>
      <c r="Q285" s="188">
        <v>3300000</v>
      </c>
      <c r="R285" s="251"/>
      <c r="S285" s="130">
        <v>43874</v>
      </c>
      <c r="T285" s="130">
        <v>43874</v>
      </c>
      <c r="U285" s="110" t="s">
        <v>424</v>
      </c>
      <c r="V285" s="117"/>
      <c r="W285" s="117"/>
      <c r="X285" s="46"/>
      <c r="Y285" s="112"/>
      <c r="Z285" s="149">
        <v>43951</v>
      </c>
      <c r="AA285" s="117"/>
    </row>
    <row r="286" spans="1:236" ht="45.75" customHeight="1" x14ac:dyDescent="0.25">
      <c r="A286" s="228">
        <v>276</v>
      </c>
      <c r="B286" s="110" t="s">
        <v>287</v>
      </c>
      <c r="C286" s="175" t="s">
        <v>769</v>
      </c>
      <c r="D286" s="112" t="s">
        <v>27</v>
      </c>
      <c r="E286" s="211">
        <v>9000000</v>
      </c>
      <c r="F286" s="204" t="s">
        <v>169</v>
      </c>
      <c r="G286" s="179">
        <v>1130661681</v>
      </c>
      <c r="H286" s="179">
        <v>2020000299</v>
      </c>
      <c r="I286" s="130">
        <v>43854</v>
      </c>
      <c r="J286" s="211">
        <v>9000000</v>
      </c>
      <c r="K286" s="250">
        <v>43864</v>
      </c>
      <c r="L286" s="117" t="s">
        <v>20</v>
      </c>
      <c r="M286" s="130">
        <v>43864</v>
      </c>
      <c r="N286" s="179">
        <v>2020000333</v>
      </c>
      <c r="O286" s="187">
        <v>2101020201</v>
      </c>
      <c r="Q286" s="188">
        <v>9000000</v>
      </c>
      <c r="R286" s="251"/>
      <c r="S286" s="130">
        <v>43873</v>
      </c>
      <c r="T286" s="130">
        <v>43873</v>
      </c>
      <c r="V286" s="117"/>
      <c r="W286" s="117"/>
      <c r="X286" s="46"/>
      <c r="Y286" s="112"/>
      <c r="Z286" s="149">
        <v>43921</v>
      </c>
      <c r="AA286" s="117"/>
    </row>
    <row r="287" spans="1:236" ht="78.75" x14ac:dyDescent="0.25">
      <c r="A287" s="228">
        <v>277</v>
      </c>
      <c r="B287" s="110" t="s">
        <v>287</v>
      </c>
      <c r="C287" s="175" t="s">
        <v>558</v>
      </c>
      <c r="D287" s="112" t="s">
        <v>27</v>
      </c>
      <c r="E287" s="211">
        <v>7500000</v>
      </c>
      <c r="F287" s="204" t="s">
        <v>198</v>
      </c>
      <c r="G287" s="176">
        <v>1126453251</v>
      </c>
      <c r="H287" s="179">
        <v>2020000300</v>
      </c>
      <c r="I287" s="130">
        <v>43854</v>
      </c>
      <c r="J287" s="211">
        <v>7500000</v>
      </c>
      <c r="K287" s="250">
        <v>43864</v>
      </c>
      <c r="L287" s="117" t="s">
        <v>20</v>
      </c>
      <c r="M287" s="130">
        <v>43864</v>
      </c>
      <c r="N287" s="179">
        <v>2020000334</v>
      </c>
      <c r="O287" s="187">
        <v>2101020101</v>
      </c>
      <c r="Q287" s="189">
        <v>7500000</v>
      </c>
      <c r="R287" s="251"/>
      <c r="S287" s="130">
        <v>43873</v>
      </c>
      <c r="T287" s="130">
        <v>43873</v>
      </c>
      <c r="U287" s="110" t="s">
        <v>424</v>
      </c>
      <c r="V287" s="117"/>
      <c r="W287" s="117"/>
      <c r="X287" s="46"/>
      <c r="Y287" s="112"/>
      <c r="Z287" s="149">
        <v>43890</v>
      </c>
      <c r="AA287" s="117"/>
    </row>
    <row r="288" spans="1:236" ht="47.25" x14ac:dyDescent="0.25">
      <c r="A288" s="228">
        <v>278</v>
      </c>
      <c r="B288" s="110" t="s">
        <v>287</v>
      </c>
      <c r="C288" s="219" t="s">
        <v>657</v>
      </c>
      <c r="D288" s="112" t="s">
        <v>27</v>
      </c>
      <c r="E288" s="211">
        <v>3000000</v>
      </c>
      <c r="F288" s="203" t="s">
        <v>118</v>
      </c>
      <c r="G288" s="176">
        <v>87715464</v>
      </c>
      <c r="H288" s="179">
        <v>2020000301</v>
      </c>
      <c r="I288" s="130">
        <v>43854</v>
      </c>
      <c r="J288" s="211">
        <v>3000000</v>
      </c>
      <c r="K288" s="250">
        <v>43864</v>
      </c>
      <c r="L288" s="117" t="s">
        <v>20</v>
      </c>
      <c r="M288" s="130">
        <v>43864</v>
      </c>
      <c r="N288" s="179">
        <v>2020000335</v>
      </c>
      <c r="O288" s="187">
        <v>2101020101</v>
      </c>
      <c r="Q288" s="188">
        <v>3000000</v>
      </c>
      <c r="R288" s="251"/>
      <c r="S288" s="130">
        <v>43873</v>
      </c>
      <c r="T288" s="130">
        <v>43873</v>
      </c>
      <c r="V288" s="117"/>
      <c r="W288" s="117"/>
      <c r="X288" s="46"/>
      <c r="Y288" s="112"/>
      <c r="Z288" s="149">
        <v>43890</v>
      </c>
      <c r="AA288" s="117"/>
    </row>
    <row r="289" spans="1:43" ht="78.75" x14ac:dyDescent="0.25">
      <c r="A289" s="228">
        <v>279</v>
      </c>
      <c r="B289" s="110" t="s">
        <v>287</v>
      </c>
      <c r="C289" s="219" t="s">
        <v>621</v>
      </c>
      <c r="D289" s="112" t="s">
        <v>27</v>
      </c>
      <c r="E289" s="211">
        <v>6300000</v>
      </c>
      <c r="F289" s="203" t="s">
        <v>77</v>
      </c>
      <c r="G289" s="176">
        <v>1090495227</v>
      </c>
      <c r="H289" s="179">
        <v>2020000302</v>
      </c>
      <c r="I289" s="130">
        <v>43854</v>
      </c>
      <c r="J289" s="211">
        <v>6300000</v>
      </c>
      <c r="K289" s="250">
        <v>43864</v>
      </c>
      <c r="L289" s="117" t="s">
        <v>20</v>
      </c>
      <c r="M289" s="130">
        <v>43864</v>
      </c>
      <c r="N289" s="179">
        <v>2020000336</v>
      </c>
      <c r="O289" s="187">
        <v>2101020101</v>
      </c>
      <c r="Q289" s="188">
        <v>6300000</v>
      </c>
      <c r="R289" s="251"/>
      <c r="S289" s="130">
        <v>43871</v>
      </c>
      <c r="T289" s="130">
        <v>43871</v>
      </c>
      <c r="U289" s="110" t="s">
        <v>424</v>
      </c>
      <c r="V289" s="117"/>
      <c r="W289" s="117"/>
      <c r="X289" s="46"/>
      <c r="Y289" s="112"/>
      <c r="Z289" s="149">
        <v>43951</v>
      </c>
      <c r="AA289" s="117"/>
    </row>
    <row r="290" spans="1:43" ht="63" x14ac:dyDescent="0.25">
      <c r="A290" s="228">
        <v>280</v>
      </c>
      <c r="B290" s="5" t="s">
        <v>287</v>
      </c>
      <c r="C290" s="219" t="s">
        <v>626</v>
      </c>
      <c r="D290" s="112" t="s">
        <v>27</v>
      </c>
      <c r="E290" s="211">
        <v>3300000</v>
      </c>
      <c r="F290" s="203" t="s">
        <v>182</v>
      </c>
      <c r="G290" s="176">
        <v>41120521</v>
      </c>
      <c r="H290" s="179">
        <v>2020000303</v>
      </c>
      <c r="I290" s="130">
        <v>43854</v>
      </c>
      <c r="J290" s="211">
        <v>3300000</v>
      </c>
      <c r="K290" s="250">
        <v>43864</v>
      </c>
      <c r="L290" s="117" t="s">
        <v>20</v>
      </c>
      <c r="M290" s="130">
        <v>43864</v>
      </c>
      <c r="N290" s="179">
        <v>2020000337</v>
      </c>
      <c r="O290" s="177">
        <v>2101020102</v>
      </c>
      <c r="P290" s="177"/>
      <c r="Q290" s="188">
        <v>3300000</v>
      </c>
      <c r="R290" s="251"/>
      <c r="S290" s="130">
        <v>43869</v>
      </c>
      <c r="T290" s="130">
        <v>43869</v>
      </c>
      <c r="U290" s="120"/>
      <c r="V290" s="46"/>
      <c r="W290" s="46"/>
      <c r="X290" s="112" t="s">
        <v>230</v>
      </c>
      <c r="Y290" s="117" t="s">
        <v>230</v>
      </c>
      <c r="Z290" s="149">
        <v>43951</v>
      </c>
      <c r="AA290" s="140"/>
      <c r="AB290" s="1"/>
      <c r="AC290" s="2"/>
      <c r="AD290" s="2"/>
      <c r="AN290" s="4"/>
      <c r="AO290" s="4"/>
      <c r="AP290" s="2"/>
      <c r="AQ290" s="2"/>
    </row>
    <row r="291" spans="1:43" ht="63" customHeight="1" x14ac:dyDescent="0.25">
      <c r="A291" s="228">
        <v>281</v>
      </c>
      <c r="B291" s="110" t="s">
        <v>287</v>
      </c>
      <c r="C291" s="219" t="s">
        <v>662</v>
      </c>
      <c r="D291" s="112" t="s">
        <v>27</v>
      </c>
      <c r="E291" s="211">
        <v>1100000</v>
      </c>
      <c r="F291" s="203" t="s">
        <v>107</v>
      </c>
      <c r="G291" s="176">
        <v>1126453902</v>
      </c>
      <c r="H291" s="179">
        <v>2020000304</v>
      </c>
      <c r="I291" s="130">
        <v>43854</v>
      </c>
      <c r="J291" s="211">
        <v>1100000</v>
      </c>
      <c r="K291" s="250">
        <v>43864</v>
      </c>
      <c r="L291" s="117" t="s">
        <v>20</v>
      </c>
      <c r="M291" s="130">
        <v>43864</v>
      </c>
      <c r="N291" s="179">
        <v>2020000338</v>
      </c>
      <c r="O291" s="187">
        <v>2101020102</v>
      </c>
      <c r="Q291" s="188">
        <v>1100000</v>
      </c>
      <c r="R291" s="251"/>
      <c r="S291" s="130">
        <v>43873</v>
      </c>
      <c r="T291" s="130">
        <v>43873</v>
      </c>
      <c r="V291" s="117"/>
      <c r="W291" s="117"/>
      <c r="X291" s="46"/>
      <c r="Y291" s="112"/>
      <c r="Z291" s="149">
        <v>43890</v>
      </c>
      <c r="AA291" s="117"/>
    </row>
    <row r="292" spans="1:43" ht="63" x14ac:dyDescent="0.25">
      <c r="A292" s="228">
        <v>282</v>
      </c>
      <c r="B292" s="110" t="s">
        <v>287</v>
      </c>
      <c r="C292" s="219" t="s">
        <v>633</v>
      </c>
      <c r="D292" s="112" t="s">
        <v>27</v>
      </c>
      <c r="E292" s="211">
        <v>3300000</v>
      </c>
      <c r="F292" s="203" t="s">
        <v>116</v>
      </c>
      <c r="G292" s="176">
        <v>1126455037</v>
      </c>
      <c r="H292" s="179">
        <v>2020000305</v>
      </c>
      <c r="I292" s="130">
        <v>43854</v>
      </c>
      <c r="J292" s="211">
        <v>3300000</v>
      </c>
      <c r="K292" s="250">
        <v>43864</v>
      </c>
      <c r="L292" s="117" t="s">
        <v>20</v>
      </c>
      <c r="M292" s="130">
        <v>43864</v>
      </c>
      <c r="N292" s="179">
        <v>2020000339</v>
      </c>
      <c r="O292" s="187">
        <v>2101020102</v>
      </c>
      <c r="Q292" s="188">
        <v>3300000</v>
      </c>
      <c r="R292" s="251"/>
      <c r="S292" s="130">
        <v>43872</v>
      </c>
      <c r="T292" s="130">
        <v>43872</v>
      </c>
      <c r="V292" s="117"/>
      <c r="W292" s="117"/>
      <c r="X292" s="46"/>
      <c r="Y292" s="112"/>
      <c r="Z292" s="149">
        <v>43951</v>
      </c>
      <c r="AA292" s="130">
        <v>43888</v>
      </c>
    </row>
    <row r="293" spans="1:43" ht="78.75" x14ac:dyDescent="0.25">
      <c r="A293" s="228">
        <v>283</v>
      </c>
      <c r="B293" s="110" t="s">
        <v>287</v>
      </c>
      <c r="C293" s="219" t="s">
        <v>664</v>
      </c>
      <c r="D293" s="112" t="s">
        <v>27</v>
      </c>
      <c r="E293" s="211">
        <v>3300000</v>
      </c>
      <c r="F293" s="203" t="s">
        <v>105</v>
      </c>
      <c r="G293" s="176">
        <v>41118566</v>
      </c>
      <c r="H293" s="179">
        <v>2020000306</v>
      </c>
      <c r="I293" s="130">
        <v>43854</v>
      </c>
      <c r="J293" s="211">
        <v>3300000</v>
      </c>
      <c r="K293" s="250">
        <v>43864</v>
      </c>
      <c r="L293" s="117" t="s">
        <v>20</v>
      </c>
      <c r="M293" s="130">
        <v>43864</v>
      </c>
      <c r="N293" s="179">
        <v>2020000340</v>
      </c>
      <c r="O293" s="187">
        <v>2101020102</v>
      </c>
      <c r="Q293" s="188">
        <v>3300000</v>
      </c>
      <c r="R293" s="251"/>
      <c r="S293" s="130">
        <v>43872</v>
      </c>
      <c r="T293" s="130">
        <v>43872</v>
      </c>
      <c r="V293" s="117"/>
      <c r="W293" s="117"/>
      <c r="X293" s="46"/>
      <c r="Y293" s="112"/>
      <c r="Z293" s="149">
        <v>43951</v>
      </c>
      <c r="AA293" s="117"/>
    </row>
    <row r="294" spans="1:43" ht="63" x14ac:dyDescent="0.25">
      <c r="A294" s="228">
        <v>284</v>
      </c>
      <c r="B294" s="110" t="s">
        <v>287</v>
      </c>
      <c r="C294" s="219" t="s">
        <v>663</v>
      </c>
      <c r="D294" s="112" t="s">
        <v>27</v>
      </c>
      <c r="E294" s="211">
        <v>3300000</v>
      </c>
      <c r="F294" s="203" t="s">
        <v>221</v>
      </c>
      <c r="G294" s="179">
        <v>1124863955</v>
      </c>
      <c r="H294" s="179">
        <v>2020000307</v>
      </c>
      <c r="I294" s="130">
        <v>43854</v>
      </c>
      <c r="J294" s="211">
        <v>3300000</v>
      </c>
      <c r="K294" s="250">
        <v>43864</v>
      </c>
      <c r="L294" s="117" t="s">
        <v>20</v>
      </c>
      <c r="M294" s="130">
        <v>43864</v>
      </c>
      <c r="N294" s="179">
        <v>2020000341</v>
      </c>
      <c r="O294" s="187">
        <v>2101020102</v>
      </c>
      <c r="Q294" s="188">
        <v>3300000</v>
      </c>
      <c r="R294" s="251"/>
      <c r="S294" s="130">
        <v>43872</v>
      </c>
      <c r="T294" s="130">
        <v>43872</v>
      </c>
      <c r="V294" s="117"/>
      <c r="W294" s="117"/>
      <c r="X294" s="46"/>
      <c r="Y294" s="112"/>
      <c r="Z294" s="149">
        <v>43951</v>
      </c>
      <c r="AA294" s="117"/>
    </row>
    <row r="295" spans="1:43" ht="63" x14ac:dyDescent="0.25">
      <c r="A295" s="228">
        <v>285</v>
      </c>
      <c r="B295" s="110" t="s">
        <v>287</v>
      </c>
      <c r="C295" s="219" t="s">
        <v>666</v>
      </c>
      <c r="D295" s="112" t="s">
        <v>27</v>
      </c>
      <c r="E295" s="211">
        <v>3300000</v>
      </c>
      <c r="F295" s="203" t="s">
        <v>108</v>
      </c>
      <c r="G295" s="176">
        <v>25396122</v>
      </c>
      <c r="H295" s="179">
        <v>2020000308</v>
      </c>
      <c r="I295" s="130">
        <v>43854</v>
      </c>
      <c r="J295" s="211">
        <v>3300000</v>
      </c>
      <c r="K295" s="250">
        <v>43864</v>
      </c>
      <c r="L295" s="117" t="s">
        <v>20</v>
      </c>
      <c r="M295" s="130">
        <v>43864</v>
      </c>
      <c r="N295" s="179">
        <v>2020000342</v>
      </c>
      <c r="O295" s="187">
        <v>2101020102</v>
      </c>
      <c r="Q295" s="188">
        <v>3300000</v>
      </c>
      <c r="R295" s="251"/>
      <c r="S295" s="130">
        <v>43873</v>
      </c>
      <c r="T295" s="130">
        <v>43873</v>
      </c>
      <c r="V295" s="117"/>
      <c r="W295" s="117"/>
      <c r="X295" s="46"/>
      <c r="Y295" s="112"/>
      <c r="Z295" s="149">
        <v>43951</v>
      </c>
      <c r="AA295" s="117"/>
    </row>
    <row r="296" spans="1:43" ht="63" x14ac:dyDescent="0.25">
      <c r="A296" s="228">
        <v>286</v>
      </c>
      <c r="B296" s="110" t="s">
        <v>287</v>
      </c>
      <c r="C296" s="219" t="s">
        <v>667</v>
      </c>
      <c r="D296" s="112" t="s">
        <v>27</v>
      </c>
      <c r="E296" s="211">
        <v>2200000</v>
      </c>
      <c r="F296" s="203" t="s">
        <v>162</v>
      </c>
      <c r="G296" s="176">
        <v>27356015</v>
      </c>
      <c r="H296" s="179">
        <v>2020000309</v>
      </c>
      <c r="I296" s="130">
        <v>43854</v>
      </c>
      <c r="J296" s="211">
        <v>2200000</v>
      </c>
      <c r="K296" s="250">
        <v>43864</v>
      </c>
      <c r="L296" s="117" t="s">
        <v>20</v>
      </c>
      <c r="M296" s="130">
        <v>43864</v>
      </c>
      <c r="N296" s="179">
        <v>2020000343</v>
      </c>
      <c r="O296" s="187">
        <v>2101020102</v>
      </c>
      <c r="Q296" s="188">
        <v>2200000</v>
      </c>
      <c r="R296" s="251"/>
      <c r="S296" s="130">
        <v>43865</v>
      </c>
      <c r="T296" s="130">
        <v>43865</v>
      </c>
      <c r="V296" s="130">
        <v>43920</v>
      </c>
      <c r="W296" s="130">
        <v>43951</v>
      </c>
      <c r="X296" s="46">
        <v>1100000</v>
      </c>
      <c r="Y296" s="112"/>
      <c r="Z296" s="149">
        <v>43921</v>
      </c>
      <c r="AA296" s="117"/>
    </row>
    <row r="297" spans="1:43" ht="63" x14ac:dyDescent="0.25">
      <c r="A297" s="228">
        <v>287</v>
      </c>
      <c r="B297" s="110" t="s">
        <v>287</v>
      </c>
      <c r="C297" s="219" t="s">
        <v>633</v>
      </c>
      <c r="D297" s="112" t="s">
        <v>27</v>
      </c>
      <c r="E297" s="211">
        <v>3300000</v>
      </c>
      <c r="F297" s="203" t="s">
        <v>280</v>
      </c>
      <c r="G297" s="179">
        <v>1126457624</v>
      </c>
      <c r="H297" s="179">
        <v>2020000310</v>
      </c>
      <c r="I297" s="130">
        <v>43854</v>
      </c>
      <c r="J297" s="211">
        <v>3300000</v>
      </c>
      <c r="K297" s="250">
        <v>43864</v>
      </c>
      <c r="L297" s="117" t="s">
        <v>20</v>
      </c>
      <c r="M297" s="130">
        <v>43864</v>
      </c>
      <c r="N297" s="179">
        <v>2020000344</v>
      </c>
      <c r="O297" s="187">
        <v>2101020102</v>
      </c>
      <c r="Q297" s="188">
        <v>3300000</v>
      </c>
      <c r="R297" s="251"/>
      <c r="S297" s="130">
        <v>43872</v>
      </c>
      <c r="T297" s="130">
        <v>43872</v>
      </c>
      <c r="V297" s="117"/>
      <c r="W297" s="117"/>
      <c r="X297" s="46"/>
      <c r="Y297" s="112"/>
      <c r="Z297" s="149">
        <v>43951</v>
      </c>
      <c r="AA297" s="117"/>
    </row>
    <row r="298" spans="1:43" ht="63" x14ac:dyDescent="0.25">
      <c r="A298" s="228">
        <v>288</v>
      </c>
      <c r="B298" s="110" t="s">
        <v>287</v>
      </c>
      <c r="C298" s="219" t="s">
        <v>591</v>
      </c>
      <c r="D298" s="112" t="s">
        <v>27</v>
      </c>
      <c r="E298" s="211">
        <v>3300000</v>
      </c>
      <c r="F298" s="203" t="s">
        <v>123</v>
      </c>
      <c r="G298" s="176">
        <v>1126454364</v>
      </c>
      <c r="H298" s="179">
        <v>2020000311</v>
      </c>
      <c r="I298" s="130">
        <v>43854</v>
      </c>
      <c r="J298" s="211">
        <v>3300000</v>
      </c>
      <c r="K298" s="250">
        <v>43864</v>
      </c>
      <c r="L298" s="117" t="s">
        <v>20</v>
      </c>
      <c r="M298" s="130">
        <v>43864</v>
      </c>
      <c r="N298" s="179">
        <v>2020000345</v>
      </c>
      <c r="O298" s="187">
        <v>2101020102</v>
      </c>
      <c r="Q298" s="188">
        <v>3300000</v>
      </c>
      <c r="R298" s="251"/>
      <c r="S298" s="130">
        <v>43872</v>
      </c>
      <c r="T298" s="130">
        <v>43872</v>
      </c>
      <c r="V298" s="117"/>
      <c r="W298" s="117"/>
      <c r="X298" s="46"/>
      <c r="Y298" s="112"/>
      <c r="Z298" s="149">
        <v>43951</v>
      </c>
      <c r="AA298" s="117"/>
    </row>
    <row r="299" spans="1:43" ht="63" x14ac:dyDescent="0.25">
      <c r="A299" s="228">
        <v>289</v>
      </c>
      <c r="B299" s="110" t="s">
        <v>287</v>
      </c>
      <c r="C299" s="219" t="s">
        <v>591</v>
      </c>
      <c r="D299" s="112" t="s">
        <v>27</v>
      </c>
      <c r="E299" s="211">
        <v>3300000</v>
      </c>
      <c r="F299" s="203" t="s">
        <v>125</v>
      </c>
      <c r="G299" s="179">
        <v>1126451797</v>
      </c>
      <c r="H299" s="179">
        <v>2020000312</v>
      </c>
      <c r="I299" s="130">
        <v>43854</v>
      </c>
      <c r="J299" s="211">
        <v>3300000</v>
      </c>
      <c r="K299" s="250">
        <v>43864</v>
      </c>
      <c r="L299" s="117" t="s">
        <v>20</v>
      </c>
      <c r="M299" s="130">
        <v>43864</v>
      </c>
      <c r="N299" s="179">
        <v>2020000346</v>
      </c>
      <c r="O299" s="187">
        <v>2101020102</v>
      </c>
      <c r="Q299" s="188">
        <v>3300000</v>
      </c>
      <c r="R299" s="251"/>
      <c r="S299" s="130">
        <v>43871</v>
      </c>
      <c r="T299" s="130">
        <v>43871</v>
      </c>
      <c r="V299" s="117"/>
      <c r="W299" s="117"/>
      <c r="X299" s="46"/>
      <c r="Y299" s="112"/>
      <c r="Z299" s="149">
        <v>43951</v>
      </c>
      <c r="AA299" s="117"/>
    </row>
    <row r="300" spans="1:43" ht="47.25" x14ac:dyDescent="0.25">
      <c r="A300" s="228">
        <v>290</v>
      </c>
      <c r="B300" s="110" t="s">
        <v>287</v>
      </c>
      <c r="C300" s="221" t="s">
        <v>770</v>
      </c>
      <c r="D300" s="112" t="s">
        <v>27</v>
      </c>
      <c r="E300" s="211">
        <v>12000000</v>
      </c>
      <c r="F300" s="204" t="s">
        <v>322</v>
      </c>
      <c r="G300" s="177">
        <v>59312347</v>
      </c>
      <c r="H300" s="179">
        <v>2020000313</v>
      </c>
      <c r="I300" s="130">
        <v>43854</v>
      </c>
      <c r="J300" s="211">
        <v>12000000</v>
      </c>
      <c r="K300" s="250">
        <v>43864</v>
      </c>
      <c r="L300" s="117" t="s">
        <v>20</v>
      </c>
      <c r="M300" s="130">
        <v>43864</v>
      </c>
      <c r="N300" s="179">
        <v>2020000347</v>
      </c>
      <c r="O300" s="187">
        <v>2101020201</v>
      </c>
      <c r="Q300" s="188">
        <v>12000000</v>
      </c>
      <c r="R300" s="251"/>
      <c r="S300" s="130">
        <v>43874</v>
      </c>
      <c r="T300" s="130">
        <v>43874</v>
      </c>
      <c r="U300" s="110" t="s">
        <v>424</v>
      </c>
      <c r="V300" s="117"/>
      <c r="W300" s="117"/>
      <c r="X300" s="46"/>
      <c r="Y300" s="112"/>
      <c r="Z300" s="149">
        <v>43921</v>
      </c>
      <c r="AA300" s="117"/>
    </row>
    <row r="301" spans="1:43" ht="63" x14ac:dyDescent="0.25">
      <c r="A301" s="228">
        <v>291</v>
      </c>
      <c r="B301" s="110" t="s">
        <v>287</v>
      </c>
      <c r="C301" s="175" t="s">
        <v>586</v>
      </c>
      <c r="D301" s="112" t="s">
        <v>27</v>
      </c>
      <c r="E301" s="211">
        <v>3300000</v>
      </c>
      <c r="F301" s="204" t="s">
        <v>131</v>
      </c>
      <c r="G301" s="179">
        <v>1085927023</v>
      </c>
      <c r="H301" s="179">
        <v>2020000314</v>
      </c>
      <c r="I301" s="130">
        <v>43854</v>
      </c>
      <c r="J301" s="211">
        <v>3300000</v>
      </c>
      <c r="K301" s="250">
        <v>43864</v>
      </c>
      <c r="L301" s="117" t="s">
        <v>20</v>
      </c>
      <c r="M301" s="130">
        <v>43864</v>
      </c>
      <c r="N301" s="179">
        <v>2020000348</v>
      </c>
      <c r="O301" s="187">
        <v>2101020102</v>
      </c>
      <c r="Q301" s="188">
        <v>3300000</v>
      </c>
      <c r="R301" s="251"/>
      <c r="S301" s="130">
        <v>43867</v>
      </c>
      <c r="T301" s="130">
        <v>43867</v>
      </c>
      <c r="V301" s="117"/>
      <c r="W301" s="117"/>
      <c r="X301" s="46"/>
      <c r="Y301" s="112"/>
      <c r="Z301" s="149">
        <v>43951</v>
      </c>
      <c r="AA301" s="117"/>
    </row>
    <row r="302" spans="1:43" ht="63" x14ac:dyDescent="0.25">
      <c r="A302" s="228">
        <v>292</v>
      </c>
      <c r="B302" s="110" t="s">
        <v>287</v>
      </c>
      <c r="C302" s="219" t="s">
        <v>663</v>
      </c>
      <c r="D302" s="112" t="s">
        <v>27</v>
      </c>
      <c r="E302" s="211">
        <v>2200000</v>
      </c>
      <c r="F302" s="203" t="s">
        <v>140</v>
      </c>
      <c r="G302" s="176">
        <v>1126454055</v>
      </c>
      <c r="H302" s="179">
        <v>2020000315</v>
      </c>
      <c r="I302" s="130">
        <v>43854</v>
      </c>
      <c r="J302" s="211">
        <v>2200000</v>
      </c>
      <c r="K302" s="250">
        <v>43864</v>
      </c>
      <c r="L302" s="117" t="s">
        <v>20</v>
      </c>
      <c r="M302" s="130">
        <v>43864</v>
      </c>
      <c r="N302" s="179">
        <v>2020000349</v>
      </c>
      <c r="O302" s="187">
        <v>2101020102</v>
      </c>
      <c r="Q302" s="188">
        <v>2200000</v>
      </c>
      <c r="R302" s="251"/>
      <c r="S302" s="130">
        <v>43871</v>
      </c>
      <c r="T302" s="130">
        <v>43871</v>
      </c>
      <c r="U302" s="120"/>
      <c r="V302" s="130">
        <v>43920</v>
      </c>
      <c r="W302" s="130">
        <v>43951</v>
      </c>
      <c r="X302" s="46">
        <v>1100000</v>
      </c>
      <c r="Y302" s="112"/>
      <c r="Z302" s="149">
        <v>43921</v>
      </c>
      <c r="AA302" s="117"/>
    </row>
    <row r="303" spans="1:43" ht="78.75" x14ac:dyDescent="0.25">
      <c r="A303" s="228">
        <v>293</v>
      </c>
      <c r="B303" s="110" t="s">
        <v>287</v>
      </c>
      <c r="C303" s="175" t="s">
        <v>702</v>
      </c>
      <c r="D303" s="112"/>
      <c r="E303" s="211">
        <v>3300000</v>
      </c>
      <c r="F303" s="204" t="s">
        <v>359</v>
      </c>
      <c r="G303" s="177">
        <v>1126453021</v>
      </c>
      <c r="H303" s="179">
        <v>2020000316</v>
      </c>
      <c r="I303" s="130">
        <v>43854</v>
      </c>
      <c r="J303" s="211">
        <v>3300000</v>
      </c>
      <c r="K303" s="250">
        <v>43864</v>
      </c>
      <c r="L303" s="117" t="s">
        <v>20</v>
      </c>
      <c r="M303" s="130">
        <v>43864</v>
      </c>
      <c r="N303" s="179">
        <v>2020000350</v>
      </c>
      <c r="O303" s="187">
        <v>2102030102</v>
      </c>
      <c r="Q303" s="188">
        <v>3300000</v>
      </c>
      <c r="R303" s="251"/>
      <c r="S303" s="130">
        <v>43865</v>
      </c>
      <c r="T303" s="130">
        <v>43865</v>
      </c>
      <c r="V303" s="117"/>
      <c r="W303" s="117"/>
      <c r="X303" s="46"/>
      <c r="Y303" s="112"/>
      <c r="Z303" s="149">
        <v>43951</v>
      </c>
      <c r="AA303" s="117"/>
    </row>
    <row r="304" spans="1:43" ht="48" customHeight="1" x14ac:dyDescent="0.25">
      <c r="A304" s="228">
        <v>294</v>
      </c>
      <c r="B304" s="110" t="s">
        <v>287</v>
      </c>
      <c r="C304" s="175" t="s">
        <v>564</v>
      </c>
      <c r="D304" s="117" t="s">
        <v>27</v>
      </c>
      <c r="E304" s="211">
        <v>75000000</v>
      </c>
      <c r="F304" s="204" t="s">
        <v>348</v>
      </c>
      <c r="G304" s="177">
        <v>12969708</v>
      </c>
      <c r="H304" s="179">
        <v>2020000317</v>
      </c>
      <c r="I304" s="130">
        <v>43854</v>
      </c>
      <c r="J304" s="211">
        <v>75000000</v>
      </c>
      <c r="K304" s="250">
        <v>43864</v>
      </c>
      <c r="L304" s="117" t="s">
        <v>20</v>
      </c>
      <c r="M304" s="130">
        <v>43864</v>
      </c>
      <c r="N304" s="179">
        <v>2020000351</v>
      </c>
      <c r="O304" s="187">
        <v>2101020201</v>
      </c>
      <c r="Q304" s="188">
        <v>75000000</v>
      </c>
      <c r="R304" s="251"/>
      <c r="S304" s="130">
        <v>43880</v>
      </c>
      <c r="T304" s="130">
        <v>43880</v>
      </c>
      <c r="U304" s="110" t="s">
        <v>424</v>
      </c>
      <c r="V304" s="117"/>
      <c r="W304" s="117"/>
      <c r="X304" s="46"/>
      <c r="Y304" s="112"/>
      <c r="Z304" s="149">
        <v>43951</v>
      </c>
      <c r="AA304" s="117"/>
    </row>
    <row r="305" spans="1:27" ht="99.75" customHeight="1" x14ac:dyDescent="0.25">
      <c r="A305" s="228">
        <v>295</v>
      </c>
      <c r="B305" s="110" t="s">
        <v>287</v>
      </c>
      <c r="C305" s="219" t="s">
        <v>535</v>
      </c>
      <c r="D305" s="112" t="s">
        <v>27</v>
      </c>
      <c r="E305" s="211">
        <v>18000000</v>
      </c>
      <c r="F305" s="203" t="s">
        <v>233</v>
      </c>
      <c r="G305" s="176">
        <v>900120195</v>
      </c>
      <c r="H305" s="179">
        <v>2020000318</v>
      </c>
      <c r="I305" s="130">
        <v>43854</v>
      </c>
      <c r="J305" s="211">
        <v>18000000</v>
      </c>
      <c r="K305" s="250">
        <v>43864</v>
      </c>
      <c r="L305" s="117" t="s">
        <v>20</v>
      </c>
      <c r="M305" s="130">
        <v>43864</v>
      </c>
      <c r="N305" s="179">
        <v>2020000352</v>
      </c>
      <c r="O305" s="187">
        <v>2101020201</v>
      </c>
      <c r="Q305" s="188">
        <v>18000000</v>
      </c>
      <c r="R305" s="251"/>
      <c r="S305" s="130">
        <v>43867</v>
      </c>
      <c r="T305" s="130">
        <v>43867</v>
      </c>
      <c r="U305" s="110" t="s">
        <v>424</v>
      </c>
      <c r="V305" s="117"/>
      <c r="W305" s="117"/>
      <c r="X305" s="46"/>
      <c r="Y305" s="112"/>
      <c r="Z305" s="149">
        <v>43951</v>
      </c>
      <c r="AA305" s="117"/>
    </row>
    <row r="306" spans="1:27" ht="94.5" x14ac:dyDescent="0.25">
      <c r="A306" s="228">
        <v>296</v>
      </c>
      <c r="B306" s="110" t="s">
        <v>287</v>
      </c>
      <c r="C306" s="175" t="s">
        <v>655</v>
      </c>
      <c r="D306" s="112" t="s">
        <v>27</v>
      </c>
      <c r="E306" s="211">
        <v>80000000</v>
      </c>
      <c r="F306" s="204" t="s">
        <v>225</v>
      </c>
      <c r="G306" s="179">
        <v>27474807</v>
      </c>
      <c r="H306" s="179">
        <v>2020000319</v>
      </c>
      <c r="I306" s="130">
        <v>43854</v>
      </c>
      <c r="J306" s="211">
        <v>80000000</v>
      </c>
      <c r="K306" s="250">
        <v>43864</v>
      </c>
      <c r="L306" s="117" t="s">
        <v>20</v>
      </c>
      <c r="M306" s="130">
        <v>43864</v>
      </c>
      <c r="N306" s="179">
        <v>2020000353</v>
      </c>
      <c r="O306" s="187">
        <v>2101020201</v>
      </c>
      <c r="Q306" s="188">
        <v>80000000</v>
      </c>
      <c r="R306" s="251"/>
      <c r="S306" s="130">
        <v>43873</v>
      </c>
      <c r="T306" s="130">
        <v>43873</v>
      </c>
      <c r="U306" s="110" t="s">
        <v>424</v>
      </c>
      <c r="V306" s="117"/>
      <c r="W306" s="117"/>
      <c r="X306" s="46"/>
      <c r="Y306" s="112"/>
      <c r="Z306" s="149">
        <v>43951</v>
      </c>
      <c r="AA306" s="117"/>
    </row>
    <row r="307" spans="1:27" ht="98.25" customHeight="1" x14ac:dyDescent="0.25">
      <c r="A307" s="228">
        <v>297</v>
      </c>
      <c r="B307" s="110" t="s">
        <v>287</v>
      </c>
      <c r="C307" s="175" t="s">
        <v>352</v>
      </c>
      <c r="D307" s="117" t="s">
        <v>209</v>
      </c>
      <c r="E307" s="211">
        <v>500000</v>
      </c>
      <c r="F307" s="204" t="s">
        <v>353</v>
      </c>
      <c r="G307" s="177">
        <v>891202203</v>
      </c>
      <c r="H307" s="179">
        <v>2020000200</v>
      </c>
      <c r="I307" s="130">
        <v>43854</v>
      </c>
      <c r="J307" s="211">
        <v>500000</v>
      </c>
      <c r="K307" s="250">
        <v>43864</v>
      </c>
      <c r="L307" s="117" t="s">
        <v>20</v>
      </c>
      <c r="M307" s="130">
        <v>43864</v>
      </c>
      <c r="N307" s="179">
        <v>2020000354</v>
      </c>
      <c r="O307" s="187">
        <v>210201010102</v>
      </c>
      <c r="Q307" s="188">
        <v>500000</v>
      </c>
      <c r="R307" s="251"/>
      <c r="U307" s="110" t="s">
        <v>424</v>
      </c>
      <c r="V307" s="117"/>
      <c r="W307" s="117"/>
      <c r="X307" s="46"/>
      <c r="Y307" s="112"/>
      <c r="Z307" s="149">
        <v>43951</v>
      </c>
      <c r="AA307" s="117"/>
    </row>
    <row r="308" spans="1:27" ht="47.25" x14ac:dyDescent="0.25">
      <c r="A308" s="228">
        <v>297</v>
      </c>
      <c r="B308" s="110" t="s">
        <v>287</v>
      </c>
      <c r="C308" s="175" t="s">
        <v>352</v>
      </c>
      <c r="D308" s="117" t="s">
        <v>209</v>
      </c>
      <c r="E308" s="211">
        <v>500000</v>
      </c>
      <c r="F308" s="204" t="s">
        <v>353</v>
      </c>
      <c r="G308" s="177">
        <v>891202203</v>
      </c>
      <c r="H308" s="179">
        <v>2020000200</v>
      </c>
      <c r="I308" s="130">
        <v>43854</v>
      </c>
      <c r="J308" s="211">
        <v>500000</v>
      </c>
      <c r="K308" s="250">
        <v>43864</v>
      </c>
      <c r="L308" s="117" t="s">
        <v>20</v>
      </c>
      <c r="M308" s="130">
        <v>43864</v>
      </c>
      <c r="N308" s="179">
        <v>2020000354</v>
      </c>
      <c r="O308" s="187">
        <v>210201020102</v>
      </c>
      <c r="Q308" s="188">
        <v>500000</v>
      </c>
      <c r="R308" s="251"/>
      <c r="T308" s="117" t="s">
        <v>424</v>
      </c>
      <c r="U308" s="110" t="s">
        <v>424</v>
      </c>
      <c r="V308" s="117"/>
      <c r="W308" s="117"/>
      <c r="X308" s="46"/>
      <c r="Y308" s="112"/>
      <c r="Z308" s="149">
        <v>43951</v>
      </c>
      <c r="AA308" s="117"/>
    </row>
    <row r="309" spans="1:27" ht="54.75" customHeight="1" x14ac:dyDescent="0.25">
      <c r="A309" s="228">
        <v>298</v>
      </c>
      <c r="B309" s="110" t="s">
        <v>287</v>
      </c>
      <c r="C309" s="175" t="s">
        <v>350</v>
      </c>
      <c r="D309" s="117" t="s">
        <v>209</v>
      </c>
      <c r="E309" s="211">
        <v>6000000</v>
      </c>
      <c r="F309" s="204" t="s">
        <v>351</v>
      </c>
      <c r="G309" s="177">
        <v>901244129</v>
      </c>
      <c r="H309" s="179">
        <v>2020000198</v>
      </c>
      <c r="I309" s="130">
        <v>43850</v>
      </c>
      <c r="J309" s="211">
        <v>6000000</v>
      </c>
      <c r="K309" s="250">
        <v>43864</v>
      </c>
      <c r="L309" s="117" t="s">
        <v>20</v>
      </c>
      <c r="M309" s="130">
        <v>43864</v>
      </c>
      <c r="N309" s="179">
        <v>2020000355</v>
      </c>
      <c r="O309" s="187">
        <v>2201</v>
      </c>
      <c r="Q309" s="188">
        <v>6000000</v>
      </c>
      <c r="R309" s="251"/>
      <c r="S309" s="130">
        <v>43866</v>
      </c>
      <c r="T309" s="130">
        <v>43866</v>
      </c>
      <c r="V309" s="117"/>
      <c r="W309" s="117"/>
      <c r="X309" s="46"/>
      <c r="Y309" s="112"/>
      <c r="Z309" s="149">
        <v>43951</v>
      </c>
      <c r="AA309" s="117"/>
    </row>
    <row r="310" spans="1:27" ht="63" x14ac:dyDescent="0.25">
      <c r="A310" s="228">
        <v>299</v>
      </c>
      <c r="B310" s="110" t="s">
        <v>287</v>
      </c>
      <c r="C310" s="175" t="s">
        <v>596</v>
      </c>
      <c r="D310" s="117" t="s">
        <v>27</v>
      </c>
      <c r="E310" s="211">
        <v>3000000</v>
      </c>
      <c r="F310" s="204" t="s">
        <v>192</v>
      </c>
      <c r="G310" s="177">
        <v>1126455492</v>
      </c>
      <c r="H310" s="179">
        <v>2020000320</v>
      </c>
      <c r="I310" s="130">
        <v>43854</v>
      </c>
      <c r="J310" s="211">
        <v>3000000</v>
      </c>
      <c r="K310" s="250">
        <v>43864</v>
      </c>
      <c r="L310" s="117" t="s">
        <v>20</v>
      </c>
      <c r="M310" s="130">
        <v>43864</v>
      </c>
      <c r="N310" s="179">
        <v>2020000356</v>
      </c>
      <c r="O310" s="187">
        <v>2102030204</v>
      </c>
      <c r="Q310" s="188">
        <v>3000000</v>
      </c>
      <c r="R310" s="251"/>
      <c r="S310" s="130">
        <v>43867</v>
      </c>
      <c r="T310" s="130">
        <v>43867</v>
      </c>
      <c r="V310" s="117"/>
      <c r="W310" s="117"/>
      <c r="X310" s="46"/>
      <c r="Y310" s="112"/>
      <c r="Z310" s="149">
        <v>43951</v>
      </c>
      <c r="AA310" s="117"/>
    </row>
    <row r="311" spans="1:27" ht="78.75" x14ac:dyDescent="0.25">
      <c r="A311" s="228">
        <v>300</v>
      </c>
      <c r="B311" s="110" t="s">
        <v>287</v>
      </c>
      <c r="C311" s="175" t="s">
        <v>703</v>
      </c>
      <c r="D311" s="117" t="s">
        <v>27</v>
      </c>
      <c r="E311" s="211">
        <v>1200000</v>
      </c>
      <c r="F311" s="204" t="s">
        <v>988</v>
      </c>
      <c r="G311" s="177">
        <v>1126446024</v>
      </c>
      <c r="H311" s="179">
        <v>2020000321</v>
      </c>
      <c r="I311" s="130">
        <v>43854</v>
      </c>
      <c r="J311" s="211">
        <v>1200000</v>
      </c>
      <c r="K311" s="250">
        <v>43864</v>
      </c>
      <c r="L311" s="117" t="s">
        <v>20</v>
      </c>
      <c r="M311" s="130">
        <v>43864</v>
      </c>
      <c r="N311" s="179">
        <v>2020000357</v>
      </c>
      <c r="O311" s="187">
        <v>2101020202</v>
      </c>
      <c r="Q311" s="188">
        <v>1200000</v>
      </c>
      <c r="R311" s="251"/>
      <c r="S311" s="130">
        <v>43873</v>
      </c>
      <c r="T311" s="130">
        <v>43873</v>
      </c>
      <c r="U311" s="110" t="s">
        <v>424</v>
      </c>
      <c r="V311" s="117"/>
      <c r="W311" s="117"/>
      <c r="X311" s="46"/>
      <c r="Y311" s="112"/>
      <c r="Z311" s="149">
        <v>43890</v>
      </c>
      <c r="AA311" s="117"/>
    </row>
    <row r="312" spans="1:27" ht="78.75" x14ac:dyDescent="0.25">
      <c r="A312" s="228">
        <v>301</v>
      </c>
      <c r="B312" s="110" t="s">
        <v>287</v>
      </c>
      <c r="C312" s="175" t="s">
        <v>702</v>
      </c>
      <c r="D312" s="117" t="s">
        <v>27</v>
      </c>
      <c r="E312" s="211">
        <v>953000</v>
      </c>
      <c r="F312" s="204" t="s">
        <v>361</v>
      </c>
      <c r="G312" s="177">
        <v>110575836</v>
      </c>
      <c r="H312" s="179">
        <v>2020000322</v>
      </c>
      <c r="I312" s="130">
        <v>43859</v>
      </c>
      <c r="J312" s="211"/>
      <c r="K312" s="250">
        <v>43866</v>
      </c>
      <c r="L312" s="117" t="s">
        <v>20</v>
      </c>
      <c r="M312" s="130">
        <v>43866</v>
      </c>
      <c r="N312" s="179">
        <v>2020000359</v>
      </c>
      <c r="O312" s="187">
        <v>2102030102</v>
      </c>
      <c r="Q312" s="188"/>
      <c r="R312" s="251"/>
      <c r="S312" s="130">
        <v>43867</v>
      </c>
      <c r="T312" s="130">
        <v>43867</v>
      </c>
      <c r="V312" s="117"/>
      <c r="W312" s="117"/>
      <c r="X312" s="46"/>
      <c r="Y312" s="112"/>
      <c r="Z312" s="149">
        <v>43890</v>
      </c>
      <c r="AA312" s="117"/>
    </row>
    <row r="313" spans="1:27" ht="51" customHeight="1" x14ac:dyDescent="0.25">
      <c r="A313" s="228">
        <v>302</v>
      </c>
      <c r="B313" s="110" t="s">
        <v>287</v>
      </c>
      <c r="C313" s="175" t="s">
        <v>631</v>
      </c>
      <c r="D313" s="117" t="s">
        <v>27</v>
      </c>
      <c r="E313" s="211">
        <v>1980000</v>
      </c>
      <c r="F313" s="204" t="s">
        <v>362</v>
      </c>
      <c r="G313" s="177">
        <v>1105690481</v>
      </c>
      <c r="H313" s="179">
        <v>2020000324</v>
      </c>
      <c r="I313" s="130">
        <v>43859</v>
      </c>
      <c r="J313" s="211">
        <v>1980000</v>
      </c>
      <c r="K313" s="250">
        <v>43868</v>
      </c>
      <c r="L313" s="117" t="s">
        <v>20</v>
      </c>
      <c r="M313" s="130">
        <v>43868</v>
      </c>
      <c r="N313" s="179">
        <v>2020000360</v>
      </c>
      <c r="O313" s="187">
        <v>2102030102</v>
      </c>
      <c r="Q313" s="188">
        <v>1980000</v>
      </c>
      <c r="R313" s="251"/>
      <c r="S313" s="130">
        <v>43873</v>
      </c>
      <c r="T313" s="130">
        <v>43873</v>
      </c>
      <c r="V313" s="117"/>
      <c r="W313" s="117"/>
      <c r="X313" s="46"/>
      <c r="Y313" s="112"/>
      <c r="Z313" s="149">
        <v>43921</v>
      </c>
      <c r="AA313" s="117"/>
    </row>
    <row r="314" spans="1:27" ht="78.75" x14ac:dyDescent="0.25">
      <c r="A314" s="228">
        <v>303</v>
      </c>
      <c r="B314" s="110" t="s">
        <v>287</v>
      </c>
      <c r="C314" s="175" t="s">
        <v>631</v>
      </c>
      <c r="D314" s="117" t="s">
        <v>27</v>
      </c>
      <c r="E314" s="211">
        <v>1980000</v>
      </c>
      <c r="F314" s="204" t="s">
        <v>363</v>
      </c>
      <c r="G314" s="177">
        <v>15050031</v>
      </c>
      <c r="H314" s="179">
        <v>2020000323</v>
      </c>
      <c r="I314" s="130">
        <v>43859</v>
      </c>
      <c r="J314" s="211">
        <v>1980000</v>
      </c>
      <c r="K314" s="250">
        <v>43868</v>
      </c>
      <c r="L314" s="117" t="s">
        <v>20</v>
      </c>
      <c r="M314" s="130">
        <v>43868</v>
      </c>
      <c r="N314" s="179">
        <v>2020000361</v>
      </c>
      <c r="O314" s="187">
        <v>2102030102</v>
      </c>
      <c r="Q314" s="188">
        <v>1980000</v>
      </c>
      <c r="R314" s="251"/>
      <c r="S314" s="130">
        <v>43872</v>
      </c>
      <c r="T314" s="130">
        <v>43872</v>
      </c>
      <c r="V314" s="117"/>
      <c r="W314" s="117"/>
      <c r="X314" s="46"/>
      <c r="Y314" s="112"/>
      <c r="Z314" s="149">
        <v>43921</v>
      </c>
      <c r="AA314" s="117"/>
    </row>
    <row r="315" spans="1:27" ht="126" x14ac:dyDescent="0.25">
      <c r="A315" s="228">
        <v>304</v>
      </c>
      <c r="B315" s="110" t="s">
        <v>287</v>
      </c>
      <c r="C315" s="175" t="s">
        <v>704</v>
      </c>
      <c r="D315" s="117" t="s">
        <v>27</v>
      </c>
      <c r="E315" s="211">
        <v>20785100</v>
      </c>
      <c r="F315" s="204" t="s">
        <v>332</v>
      </c>
      <c r="G315" s="177">
        <v>1126446571</v>
      </c>
      <c r="H315" s="179">
        <v>2020000341</v>
      </c>
      <c r="I315" s="130">
        <v>43868</v>
      </c>
      <c r="J315" s="211">
        <v>20785100</v>
      </c>
      <c r="K315" s="250">
        <v>43871</v>
      </c>
      <c r="L315" s="117" t="s">
        <v>20</v>
      </c>
      <c r="M315" s="130">
        <v>43871</v>
      </c>
      <c r="N315" s="179">
        <v>2020000364</v>
      </c>
      <c r="O315" s="187">
        <v>210203020201</v>
      </c>
      <c r="Q315" s="188">
        <v>20785100</v>
      </c>
      <c r="R315" s="251"/>
      <c r="S315" s="130">
        <v>43876</v>
      </c>
      <c r="T315" s="130">
        <v>43876</v>
      </c>
      <c r="V315" s="117"/>
      <c r="W315" s="117"/>
      <c r="X315" s="46"/>
      <c r="Y315" s="112"/>
      <c r="Z315" s="149">
        <v>43896</v>
      </c>
      <c r="AA315" s="117"/>
    </row>
    <row r="316" spans="1:27" ht="126" x14ac:dyDescent="0.25">
      <c r="A316" s="228">
        <v>304</v>
      </c>
      <c r="B316" s="110" t="s">
        <v>287</v>
      </c>
      <c r="C316" s="175" t="s">
        <v>704</v>
      </c>
      <c r="D316" s="117" t="s">
        <v>27</v>
      </c>
      <c r="E316" s="211">
        <v>19333100</v>
      </c>
      <c r="F316" s="204" t="s">
        <v>332</v>
      </c>
      <c r="G316" s="177">
        <v>1126446571</v>
      </c>
      <c r="H316" s="179">
        <v>2020000341</v>
      </c>
      <c r="I316" s="130">
        <v>43868</v>
      </c>
      <c r="J316" s="211">
        <v>19333100</v>
      </c>
      <c r="K316" s="250">
        <v>43871</v>
      </c>
      <c r="L316" s="117" t="s">
        <v>20</v>
      </c>
      <c r="M316" s="130">
        <v>43871</v>
      </c>
      <c r="N316" s="179">
        <v>2020000364</v>
      </c>
      <c r="O316" s="187">
        <v>210203020205</v>
      </c>
      <c r="Q316" s="188">
        <v>19333100</v>
      </c>
      <c r="R316" s="251"/>
      <c r="S316" s="130">
        <v>43876</v>
      </c>
      <c r="T316" s="130">
        <v>43876</v>
      </c>
      <c r="V316" s="117"/>
      <c r="W316" s="117"/>
      <c r="X316" s="46"/>
      <c r="Y316" s="112"/>
      <c r="Z316" s="149">
        <v>43896</v>
      </c>
      <c r="AA316" s="117"/>
    </row>
    <row r="317" spans="1:27" ht="126" x14ac:dyDescent="0.25">
      <c r="A317" s="228">
        <v>304</v>
      </c>
      <c r="B317" s="110" t="s">
        <v>287</v>
      </c>
      <c r="C317" s="175" t="s">
        <v>704</v>
      </c>
      <c r="D317" s="117" t="s">
        <v>27</v>
      </c>
      <c r="E317" s="211">
        <v>6054500</v>
      </c>
      <c r="F317" s="204" t="s">
        <v>332</v>
      </c>
      <c r="G317" s="177">
        <v>1126446571</v>
      </c>
      <c r="H317" s="179">
        <v>2020000341</v>
      </c>
      <c r="I317" s="130">
        <v>43868</v>
      </c>
      <c r="J317" s="211">
        <v>6054500</v>
      </c>
      <c r="K317" s="250">
        <v>43871</v>
      </c>
      <c r="L317" s="117" t="s">
        <v>20</v>
      </c>
      <c r="M317" s="130">
        <v>43871</v>
      </c>
      <c r="N317" s="179">
        <v>2020000364</v>
      </c>
      <c r="O317" s="187">
        <v>210203020202</v>
      </c>
      <c r="Q317" s="188">
        <v>6054500</v>
      </c>
      <c r="R317" s="251"/>
      <c r="S317" s="130">
        <v>43876</v>
      </c>
      <c r="T317" s="130">
        <v>43876</v>
      </c>
      <c r="V317" s="117"/>
      <c r="W317" s="117"/>
      <c r="X317" s="46"/>
      <c r="Y317" s="112"/>
      <c r="Z317" s="149">
        <v>43896</v>
      </c>
      <c r="AA317" s="117"/>
    </row>
    <row r="318" spans="1:27" ht="94.5" x14ac:dyDescent="0.25">
      <c r="A318" s="228">
        <v>305</v>
      </c>
      <c r="B318" s="110" t="s">
        <v>287</v>
      </c>
      <c r="C318" s="175" t="s">
        <v>540</v>
      </c>
      <c r="E318" s="211">
        <v>121576346</v>
      </c>
      <c r="F318" s="204" t="s">
        <v>371</v>
      </c>
      <c r="G318" s="177">
        <v>901282495</v>
      </c>
      <c r="H318" s="179">
        <v>2020000326</v>
      </c>
      <c r="I318" s="130">
        <v>43859</v>
      </c>
      <c r="J318" s="211">
        <v>121576346</v>
      </c>
      <c r="K318" s="250">
        <v>43871</v>
      </c>
      <c r="L318" s="117" t="s">
        <v>20</v>
      </c>
      <c r="M318" s="130">
        <v>43871</v>
      </c>
      <c r="N318" s="179">
        <v>2020000363</v>
      </c>
      <c r="O318" s="187">
        <v>2102030102</v>
      </c>
      <c r="Q318" s="188">
        <v>121576346</v>
      </c>
      <c r="R318" s="251"/>
      <c r="S318" s="130">
        <v>43878</v>
      </c>
      <c r="T318" s="130">
        <v>43878</v>
      </c>
      <c r="V318" s="117"/>
      <c r="W318" s="117"/>
      <c r="X318" s="46"/>
      <c r="Y318" s="112"/>
      <c r="Z318" s="149">
        <v>43903</v>
      </c>
      <c r="AA318" s="117"/>
    </row>
    <row r="319" spans="1:27" ht="77.25" customHeight="1" x14ac:dyDescent="0.25">
      <c r="A319" s="228">
        <v>306</v>
      </c>
      <c r="B319" s="110" t="s">
        <v>287</v>
      </c>
      <c r="C319" s="175" t="s">
        <v>587</v>
      </c>
      <c r="D319" s="117" t="s">
        <v>27</v>
      </c>
      <c r="E319" s="211">
        <v>770000</v>
      </c>
      <c r="F319" s="204" t="s">
        <v>364</v>
      </c>
      <c r="G319" s="177">
        <v>1126459088</v>
      </c>
      <c r="H319" s="179">
        <v>2020000333</v>
      </c>
      <c r="I319" s="130">
        <v>43861</v>
      </c>
      <c r="J319" s="211">
        <v>770000</v>
      </c>
      <c r="K319" s="250">
        <v>43871</v>
      </c>
      <c r="L319" s="117" t="s">
        <v>20</v>
      </c>
      <c r="M319" s="130">
        <v>37297</v>
      </c>
      <c r="N319" s="179">
        <v>2020000365</v>
      </c>
      <c r="O319" s="187">
        <v>2101020102</v>
      </c>
      <c r="Q319" s="188">
        <v>770000</v>
      </c>
      <c r="R319" s="251"/>
      <c r="S319" s="117" t="s">
        <v>424</v>
      </c>
      <c r="U319" s="110" t="s">
        <v>424</v>
      </c>
      <c r="V319" s="117"/>
      <c r="W319" s="117"/>
      <c r="X319" s="46"/>
      <c r="Y319" s="112"/>
      <c r="Z319" s="149">
        <v>43870</v>
      </c>
      <c r="AA319" s="117"/>
    </row>
    <row r="320" spans="1:27" ht="56.25" x14ac:dyDescent="0.25">
      <c r="A320" s="228">
        <v>307</v>
      </c>
      <c r="B320" s="110" t="s">
        <v>287</v>
      </c>
      <c r="C320" s="175" t="s">
        <v>565</v>
      </c>
      <c r="D320" s="117" t="s">
        <v>27</v>
      </c>
      <c r="E320" s="211">
        <v>3740000</v>
      </c>
      <c r="F320" s="204" t="s">
        <v>365</v>
      </c>
      <c r="G320" s="177">
        <v>1047395634</v>
      </c>
      <c r="H320" s="179">
        <v>2020000335</v>
      </c>
      <c r="I320" s="130">
        <v>43865</v>
      </c>
      <c r="J320" s="211">
        <v>3740000</v>
      </c>
      <c r="K320" s="250">
        <v>43871</v>
      </c>
      <c r="L320" s="117" t="s">
        <v>20</v>
      </c>
      <c r="M320" s="130">
        <v>43871</v>
      </c>
      <c r="N320" s="179">
        <v>202000366</v>
      </c>
      <c r="O320" s="187">
        <v>2101020201</v>
      </c>
      <c r="Q320" s="188">
        <v>3740000</v>
      </c>
      <c r="R320" s="251"/>
      <c r="S320" s="130">
        <v>43903</v>
      </c>
      <c r="T320" s="130">
        <v>43903</v>
      </c>
      <c r="U320" s="110" t="s">
        <v>424</v>
      </c>
      <c r="V320" s="117"/>
      <c r="W320" s="117"/>
      <c r="X320" s="46"/>
      <c r="Y320" s="112"/>
      <c r="Z320" s="149">
        <v>43921</v>
      </c>
      <c r="AA320" s="117"/>
    </row>
    <row r="321" spans="1:27" ht="47.25" x14ac:dyDescent="0.25">
      <c r="A321" s="228">
        <v>308</v>
      </c>
      <c r="B321" s="110" t="s">
        <v>287</v>
      </c>
      <c r="C321" s="175" t="s">
        <v>772</v>
      </c>
      <c r="D321" s="117" t="s">
        <v>27</v>
      </c>
      <c r="E321" s="211">
        <v>11000000</v>
      </c>
      <c r="F321" s="204" t="s">
        <v>366</v>
      </c>
      <c r="G321" s="177">
        <v>1085310167</v>
      </c>
      <c r="H321" s="179">
        <v>202000036</v>
      </c>
      <c r="I321" s="130">
        <v>43865</v>
      </c>
      <c r="J321" s="211">
        <v>11000000</v>
      </c>
      <c r="K321" s="250">
        <v>43872</v>
      </c>
      <c r="L321" s="117" t="s">
        <v>20</v>
      </c>
      <c r="M321" s="130">
        <v>43872</v>
      </c>
      <c r="N321" s="179">
        <v>2020000369</v>
      </c>
      <c r="O321" s="187">
        <v>2101020201</v>
      </c>
      <c r="Q321" s="188">
        <v>11000000</v>
      </c>
      <c r="R321" s="251"/>
      <c r="S321" s="130">
        <v>43874</v>
      </c>
      <c r="T321" s="130">
        <v>43874</v>
      </c>
      <c r="V321" s="117"/>
      <c r="W321" s="117"/>
      <c r="X321" s="46"/>
      <c r="Y321" s="112"/>
      <c r="Z321" s="149">
        <v>43921</v>
      </c>
      <c r="AA321" s="117"/>
    </row>
    <row r="322" spans="1:27" ht="63" x14ac:dyDescent="0.25">
      <c r="A322" s="228">
        <v>309</v>
      </c>
      <c r="B322" s="110" t="s">
        <v>287</v>
      </c>
      <c r="C322" s="175" t="s">
        <v>705</v>
      </c>
      <c r="D322" s="117" t="s">
        <v>209</v>
      </c>
      <c r="E322" s="211">
        <v>7500000</v>
      </c>
      <c r="F322" s="204" t="s">
        <v>369</v>
      </c>
      <c r="G322" s="179">
        <v>901333450</v>
      </c>
      <c r="H322" s="179">
        <v>2020000334</v>
      </c>
      <c r="I322" s="130">
        <v>43861</v>
      </c>
      <c r="J322" s="211">
        <v>7500000</v>
      </c>
      <c r="K322" s="250">
        <v>43873</v>
      </c>
      <c r="L322" s="117" t="s">
        <v>20</v>
      </c>
      <c r="M322" s="130">
        <v>43873</v>
      </c>
      <c r="N322" s="179">
        <v>202000370</v>
      </c>
      <c r="O322" s="187">
        <v>210201010105</v>
      </c>
      <c r="Q322" s="188">
        <v>7500000</v>
      </c>
      <c r="R322" s="251"/>
      <c r="S322" s="130">
        <v>43873</v>
      </c>
      <c r="T322" s="130">
        <v>43873</v>
      </c>
      <c r="V322" s="117"/>
      <c r="W322" s="117"/>
      <c r="X322" s="46"/>
      <c r="Y322" s="112"/>
      <c r="Z322" s="149">
        <v>43951</v>
      </c>
      <c r="AA322" s="117"/>
    </row>
    <row r="323" spans="1:27" ht="63" x14ac:dyDescent="0.25">
      <c r="A323" s="228">
        <v>309</v>
      </c>
      <c r="B323" s="110" t="s">
        <v>287</v>
      </c>
      <c r="C323" s="175" t="s">
        <v>705</v>
      </c>
      <c r="D323" s="117" t="s">
        <v>209</v>
      </c>
      <c r="E323" s="211">
        <v>7500000</v>
      </c>
      <c r="F323" s="204" t="s">
        <v>369</v>
      </c>
      <c r="G323" s="179">
        <v>901333450</v>
      </c>
      <c r="H323" s="179">
        <v>2020000334</v>
      </c>
      <c r="I323" s="130">
        <v>43861</v>
      </c>
      <c r="J323" s="211">
        <v>7500000</v>
      </c>
      <c r="K323" s="250">
        <v>43873</v>
      </c>
      <c r="L323" s="117" t="s">
        <v>20</v>
      </c>
      <c r="M323" s="130">
        <v>43873</v>
      </c>
      <c r="N323" s="179">
        <v>202000370</v>
      </c>
      <c r="O323" s="187">
        <v>210201020102</v>
      </c>
      <c r="Q323" s="188">
        <v>7500000</v>
      </c>
      <c r="R323" s="251"/>
      <c r="S323" s="130">
        <v>43873</v>
      </c>
      <c r="T323" s="130">
        <v>43873</v>
      </c>
      <c r="V323" s="117"/>
      <c r="W323" s="117"/>
      <c r="X323" s="46"/>
      <c r="Y323" s="112"/>
      <c r="Z323" s="149">
        <v>43951</v>
      </c>
      <c r="AA323" s="117"/>
    </row>
    <row r="324" spans="1:27" ht="60.75" customHeight="1" x14ac:dyDescent="0.25">
      <c r="A324" s="228">
        <v>310</v>
      </c>
      <c r="B324" s="110" t="s">
        <v>287</v>
      </c>
      <c r="C324" s="175" t="s">
        <v>631</v>
      </c>
      <c r="D324" s="117" t="s">
        <v>27</v>
      </c>
      <c r="E324" s="211">
        <v>1796000</v>
      </c>
      <c r="F324" s="204" t="s">
        <v>370</v>
      </c>
      <c r="G324" s="177">
        <v>6560919</v>
      </c>
      <c r="H324" s="179">
        <v>2020000337</v>
      </c>
      <c r="I324" s="130">
        <v>43865</v>
      </c>
      <c r="J324" s="211">
        <v>1796000</v>
      </c>
      <c r="K324" s="250">
        <v>43873</v>
      </c>
      <c r="L324" s="117" t="s">
        <v>20</v>
      </c>
      <c r="M324" s="130">
        <v>43873</v>
      </c>
      <c r="N324" s="179">
        <v>2020000371</v>
      </c>
      <c r="O324" s="187">
        <v>2102030102</v>
      </c>
      <c r="Q324" s="188">
        <v>1796000</v>
      </c>
      <c r="R324" s="251"/>
      <c r="S324" s="130">
        <v>43875</v>
      </c>
      <c r="T324" s="130">
        <v>43875</v>
      </c>
      <c r="V324" s="117"/>
      <c r="W324" s="117"/>
      <c r="X324" s="46"/>
      <c r="Y324" s="112"/>
      <c r="Z324" s="149">
        <v>43921</v>
      </c>
      <c r="AA324" s="117"/>
    </row>
    <row r="325" spans="1:27" ht="47.25" x14ac:dyDescent="0.25">
      <c r="A325" s="228">
        <v>311</v>
      </c>
      <c r="B325" s="110" t="s">
        <v>287</v>
      </c>
      <c r="C325" s="175" t="s">
        <v>706</v>
      </c>
      <c r="D325" s="117" t="s">
        <v>209</v>
      </c>
      <c r="E325" s="211">
        <v>13071000</v>
      </c>
      <c r="F325" s="204" t="s">
        <v>328</v>
      </c>
      <c r="G325" s="177">
        <v>1124855030</v>
      </c>
      <c r="H325" s="179">
        <v>2020000339</v>
      </c>
      <c r="I325" s="130">
        <v>43865</v>
      </c>
      <c r="J325" s="211">
        <v>13071000</v>
      </c>
      <c r="K325" s="250">
        <v>43874</v>
      </c>
      <c r="L325" s="117" t="s">
        <v>20</v>
      </c>
      <c r="M325" s="130">
        <v>43874</v>
      </c>
      <c r="N325" s="179">
        <v>2020000372</v>
      </c>
      <c r="O325" s="187">
        <v>210201010103</v>
      </c>
      <c r="Q325" s="188">
        <v>13071000</v>
      </c>
      <c r="R325" s="251"/>
      <c r="S325" s="130">
        <v>43878</v>
      </c>
      <c r="T325" s="130">
        <v>43878</v>
      </c>
      <c r="U325" s="110" t="s">
        <v>424</v>
      </c>
      <c r="V325" s="117"/>
      <c r="W325" s="117"/>
      <c r="X325" s="46"/>
      <c r="Y325" s="112"/>
      <c r="Z325" s="149">
        <v>43889</v>
      </c>
      <c r="AA325" s="117"/>
    </row>
    <row r="326" spans="1:27" ht="47.25" x14ac:dyDescent="0.25">
      <c r="A326" s="228">
        <v>311</v>
      </c>
      <c r="B326" s="110" t="s">
        <v>287</v>
      </c>
      <c r="C326" s="175" t="s">
        <v>706</v>
      </c>
      <c r="D326" s="117" t="s">
        <v>209</v>
      </c>
      <c r="E326" s="211">
        <v>13071000</v>
      </c>
      <c r="F326" s="204" t="s">
        <v>328</v>
      </c>
      <c r="G326" s="177">
        <v>1124855030</v>
      </c>
      <c r="H326" s="179">
        <v>2020000339</v>
      </c>
      <c r="I326" s="130">
        <v>43865</v>
      </c>
      <c r="J326" s="211">
        <v>13071000</v>
      </c>
      <c r="K326" s="250">
        <v>43874</v>
      </c>
      <c r="L326" s="117" t="s">
        <v>20</v>
      </c>
      <c r="M326" s="130">
        <v>43874</v>
      </c>
      <c r="N326" s="179">
        <v>2020000372</v>
      </c>
      <c r="O326" s="187">
        <v>210201020103</v>
      </c>
      <c r="Q326" s="188">
        <v>13071000</v>
      </c>
      <c r="R326" s="251"/>
      <c r="S326" s="130">
        <v>43878</v>
      </c>
      <c r="T326" s="130">
        <v>43878</v>
      </c>
      <c r="V326" s="117"/>
      <c r="W326" s="117"/>
      <c r="X326" s="46"/>
      <c r="Y326" s="112"/>
      <c r="Z326" s="149">
        <v>43889</v>
      </c>
      <c r="AA326" s="117"/>
    </row>
    <row r="327" spans="1:27" ht="63.75" customHeight="1" x14ac:dyDescent="0.25">
      <c r="A327" s="228">
        <v>312</v>
      </c>
      <c r="B327" s="110" t="s">
        <v>287</v>
      </c>
      <c r="C327" s="175" t="s">
        <v>707</v>
      </c>
      <c r="D327" s="117" t="s">
        <v>27</v>
      </c>
      <c r="E327" s="211">
        <v>2200000</v>
      </c>
      <c r="F327" s="204" t="s">
        <v>372</v>
      </c>
      <c r="G327" s="177">
        <v>1122342348</v>
      </c>
      <c r="H327" s="179">
        <v>2020000346</v>
      </c>
      <c r="I327" s="130">
        <v>43872</v>
      </c>
      <c r="J327" s="211">
        <v>2200000</v>
      </c>
      <c r="K327" s="250">
        <v>43875</v>
      </c>
      <c r="L327" s="117" t="s">
        <v>20</v>
      </c>
      <c r="M327" s="130">
        <v>43875</v>
      </c>
      <c r="N327" s="179">
        <v>2020000375</v>
      </c>
      <c r="O327" s="187">
        <v>2101020202</v>
      </c>
      <c r="Q327" s="188">
        <v>2200000</v>
      </c>
      <c r="R327" s="251"/>
      <c r="S327" s="130">
        <v>43880</v>
      </c>
      <c r="T327" s="130">
        <v>43880</v>
      </c>
      <c r="V327" s="117"/>
      <c r="W327" s="117"/>
      <c r="X327" s="46"/>
      <c r="Y327" s="112"/>
      <c r="Z327" s="149">
        <v>43921</v>
      </c>
      <c r="AA327" s="117"/>
    </row>
    <row r="328" spans="1:27" ht="94.5" x14ac:dyDescent="0.25">
      <c r="A328" s="228">
        <v>313</v>
      </c>
      <c r="B328" s="110" t="s">
        <v>287</v>
      </c>
      <c r="C328" s="175" t="s">
        <v>708</v>
      </c>
      <c r="D328" s="117" t="s">
        <v>209</v>
      </c>
      <c r="E328" s="211">
        <v>15310000</v>
      </c>
      <c r="F328" s="204" t="s">
        <v>376</v>
      </c>
      <c r="G328" s="177">
        <v>94411246</v>
      </c>
      <c r="H328" s="179">
        <v>2020000343</v>
      </c>
      <c r="I328" s="130">
        <v>43868</v>
      </c>
      <c r="J328" s="211">
        <v>15310000</v>
      </c>
      <c r="K328" s="250">
        <v>43878</v>
      </c>
      <c r="L328" s="117" t="s">
        <v>20</v>
      </c>
      <c r="M328" s="130">
        <v>43878</v>
      </c>
      <c r="N328" s="184">
        <v>2020000378</v>
      </c>
      <c r="O328" s="187">
        <v>210201010101</v>
      </c>
      <c r="Q328" s="188">
        <v>15310000</v>
      </c>
      <c r="R328" s="251"/>
      <c r="S328" s="130">
        <v>43878</v>
      </c>
      <c r="T328" s="130">
        <v>43878</v>
      </c>
      <c r="V328" s="117"/>
      <c r="W328" s="117"/>
      <c r="X328" s="46"/>
      <c r="Y328" s="112"/>
      <c r="Z328" s="149">
        <v>43888</v>
      </c>
      <c r="AA328" s="117"/>
    </row>
    <row r="329" spans="1:27" ht="94.5" x14ac:dyDescent="0.25">
      <c r="A329" s="228">
        <v>313</v>
      </c>
      <c r="B329" s="110" t="s">
        <v>287</v>
      </c>
      <c r="C329" s="175" t="s">
        <v>708</v>
      </c>
      <c r="D329" s="117" t="s">
        <v>209</v>
      </c>
      <c r="E329" s="211">
        <v>15310000</v>
      </c>
      <c r="F329" s="204" t="s">
        <v>376</v>
      </c>
      <c r="G329" s="177">
        <v>94411246</v>
      </c>
      <c r="H329" s="179">
        <v>2020000343</v>
      </c>
      <c r="I329" s="130">
        <v>43868</v>
      </c>
      <c r="J329" s="211">
        <v>15310000</v>
      </c>
      <c r="K329" s="250">
        <v>43878</v>
      </c>
      <c r="L329" s="117" t="s">
        <v>20</v>
      </c>
      <c r="M329" s="130">
        <v>43878</v>
      </c>
      <c r="N329" s="184">
        <v>2020000378</v>
      </c>
      <c r="O329" s="187">
        <v>21001020101</v>
      </c>
      <c r="Q329" s="188">
        <v>15310000</v>
      </c>
      <c r="R329" s="251"/>
      <c r="S329" s="130">
        <v>43878</v>
      </c>
      <c r="T329" s="130">
        <v>43878</v>
      </c>
      <c r="V329" s="117"/>
      <c r="W329" s="117"/>
      <c r="X329" s="46"/>
      <c r="Y329" s="112"/>
      <c r="Z329" s="149">
        <v>43888</v>
      </c>
      <c r="AA329" s="117"/>
    </row>
    <row r="330" spans="1:27" ht="47.25" x14ac:dyDescent="0.25">
      <c r="A330" s="228">
        <v>314</v>
      </c>
      <c r="B330" s="110" t="s">
        <v>287</v>
      </c>
      <c r="C330" s="175" t="s">
        <v>709</v>
      </c>
      <c r="D330" s="110" t="s">
        <v>27</v>
      </c>
      <c r="E330" s="214">
        <v>8400000</v>
      </c>
      <c r="F330" s="204" t="s">
        <v>373</v>
      </c>
      <c r="G330" s="177">
        <v>24337407</v>
      </c>
      <c r="H330" s="179">
        <v>2020000347</v>
      </c>
      <c r="I330" s="130">
        <v>43872</v>
      </c>
      <c r="J330" s="214">
        <v>8400000</v>
      </c>
      <c r="K330" s="250">
        <v>43878</v>
      </c>
      <c r="L330" s="117" t="s">
        <v>20</v>
      </c>
      <c r="M330" s="130">
        <v>43878</v>
      </c>
      <c r="N330" s="185">
        <v>2020000379</v>
      </c>
      <c r="O330" s="187">
        <v>2101020201</v>
      </c>
      <c r="Q330" s="194">
        <v>8400000</v>
      </c>
      <c r="R330" s="255"/>
      <c r="S330" s="130">
        <v>43882</v>
      </c>
      <c r="T330" s="130">
        <v>43882</v>
      </c>
      <c r="V330" s="117"/>
      <c r="W330" s="117"/>
      <c r="X330" s="46"/>
      <c r="Y330" s="112"/>
      <c r="Z330" s="149">
        <v>43914</v>
      </c>
      <c r="AA330" s="117"/>
    </row>
    <row r="331" spans="1:27" ht="63" x14ac:dyDescent="0.25">
      <c r="A331" s="228">
        <v>315</v>
      </c>
      <c r="B331" s="110" t="s">
        <v>287</v>
      </c>
      <c r="C331" s="175" t="s">
        <v>710</v>
      </c>
      <c r="D331" s="110" t="s">
        <v>27</v>
      </c>
      <c r="E331" s="214">
        <v>7200000</v>
      </c>
      <c r="F331" s="204" t="s">
        <v>377</v>
      </c>
      <c r="G331" s="179">
        <v>92532895</v>
      </c>
      <c r="H331" s="179">
        <v>2020000349</v>
      </c>
      <c r="I331" s="130">
        <v>43872</v>
      </c>
      <c r="J331" s="214">
        <v>7200000</v>
      </c>
      <c r="K331" s="250">
        <v>43878</v>
      </c>
      <c r="L331" s="117" t="s">
        <v>20</v>
      </c>
      <c r="M331" s="130">
        <v>43878</v>
      </c>
      <c r="N331" s="179">
        <v>2020000380</v>
      </c>
      <c r="O331" s="187">
        <v>2101020201</v>
      </c>
      <c r="Q331" s="194">
        <v>7200000</v>
      </c>
      <c r="R331" s="255"/>
      <c r="S331" s="130">
        <v>43880</v>
      </c>
      <c r="T331" s="130">
        <v>43880</v>
      </c>
      <c r="V331" s="117"/>
      <c r="W331" s="117"/>
      <c r="X331" s="46"/>
      <c r="Y331" s="112"/>
      <c r="AA331" s="117"/>
    </row>
    <row r="332" spans="1:27" ht="63" x14ac:dyDescent="0.25">
      <c r="A332" s="228">
        <v>316</v>
      </c>
      <c r="B332" s="110" t="s">
        <v>287</v>
      </c>
      <c r="C332" s="219" t="s">
        <v>711</v>
      </c>
      <c r="D332" s="110" t="s">
        <v>27</v>
      </c>
      <c r="E332" s="211">
        <v>1008000</v>
      </c>
      <c r="F332" s="204" t="s">
        <v>374</v>
      </c>
      <c r="G332" s="177">
        <v>1094929731</v>
      </c>
      <c r="H332" s="179">
        <v>2020000351</v>
      </c>
      <c r="I332" s="130">
        <v>43872</v>
      </c>
      <c r="J332" s="211">
        <v>1008000</v>
      </c>
      <c r="K332" s="250">
        <v>43878</v>
      </c>
      <c r="L332" s="117" t="s">
        <v>20</v>
      </c>
      <c r="M332" s="130">
        <v>43878</v>
      </c>
      <c r="N332" s="179">
        <v>2020000381</v>
      </c>
      <c r="O332" s="187">
        <v>2101020201</v>
      </c>
      <c r="Q332" s="188">
        <v>1008000</v>
      </c>
      <c r="R332" s="251"/>
      <c r="S332" s="130">
        <v>43880</v>
      </c>
      <c r="T332" s="130">
        <v>43880</v>
      </c>
      <c r="V332" s="117"/>
      <c r="W332" s="117"/>
      <c r="X332" s="46"/>
      <c r="Y332" s="112"/>
      <c r="Z332" s="149">
        <v>43884</v>
      </c>
      <c r="AA332" s="117"/>
    </row>
    <row r="333" spans="1:27" ht="63" x14ac:dyDescent="0.25">
      <c r="A333" s="228">
        <v>317</v>
      </c>
      <c r="B333" s="110" t="s">
        <v>287</v>
      </c>
      <c r="C333" s="223" t="s">
        <v>712</v>
      </c>
      <c r="D333" s="110" t="s">
        <v>27</v>
      </c>
      <c r="E333" s="214">
        <v>15600000</v>
      </c>
      <c r="F333" s="204" t="s">
        <v>375</v>
      </c>
      <c r="G333" s="177">
        <v>16076965</v>
      </c>
      <c r="H333" s="179">
        <v>202000348</v>
      </c>
      <c r="I333" s="130">
        <v>43872</v>
      </c>
      <c r="J333" s="214">
        <v>15600000</v>
      </c>
      <c r="K333" s="250">
        <v>43879</v>
      </c>
      <c r="L333" s="117" t="s">
        <v>20</v>
      </c>
      <c r="M333" s="130">
        <v>43879</v>
      </c>
      <c r="N333" s="179">
        <v>2020000382</v>
      </c>
      <c r="O333" s="187">
        <v>2101020201</v>
      </c>
      <c r="Q333" s="194">
        <v>15600000</v>
      </c>
      <c r="R333" s="255"/>
      <c r="S333" s="130">
        <v>43882</v>
      </c>
      <c r="T333" s="130">
        <v>43882</v>
      </c>
      <c r="V333" s="117"/>
      <c r="W333" s="117"/>
      <c r="X333" s="46"/>
      <c r="Y333" s="112"/>
      <c r="Z333" s="149">
        <v>43914</v>
      </c>
      <c r="AA333" s="117"/>
    </row>
    <row r="334" spans="1:27" ht="78.75" x14ac:dyDescent="0.25">
      <c r="A334" s="228">
        <v>318</v>
      </c>
      <c r="B334" s="110" t="s">
        <v>287</v>
      </c>
      <c r="C334" s="219" t="s">
        <v>625</v>
      </c>
      <c r="D334" s="112" t="s">
        <v>27</v>
      </c>
      <c r="E334" s="211">
        <v>1577000</v>
      </c>
      <c r="F334" s="203" t="s">
        <v>379</v>
      </c>
      <c r="G334" s="177">
        <v>41117978</v>
      </c>
      <c r="H334" s="179">
        <v>2020000357</v>
      </c>
      <c r="I334" s="130">
        <v>43875</v>
      </c>
      <c r="J334" s="211">
        <v>1577000</v>
      </c>
      <c r="K334" s="250">
        <v>43879</v>
      </c>
      <c r="L334" s="117" t="s">
        <v>20</v>
      </c>
      <c r="M334" s="130">
        <v>43879</v>
      </c>
      <c r="N334" s="179">
        <v>2020000383</v>
      </c>
      <c r="O334" s="187">
        <v>2102030102</v>
      </c>
      <c r="Q334" s="188">
        <v>1577000</v>
      </c>
      <c r="R334" s="251"/>
      <c r="S334" s="130">
        <v>43882</v>
      </c>
      <c r="T334" s="130">
        <v>43882</v>
      </c>
      <c r="V334" s="117"/>
      <c r="W334" s="117"/>
      <c r="X334" s="46"/>
      <c r="Y334" s="112"/>
      <c r="Z334" s="149">
        <v>43921</v>
      </c>
      <c r="AA334" s="117"/>
    </row>
    <row r="335" spans="1:27" ht="63" x14ac:dyDescent="0.25">
      <c r="A335" s="228">
        <v>319</v>
      </c>
      <c r="B335" s="110" t="s">
        <v>287</v>
      </c>
      <c r="C335" s="175" t="s">
        <v>713</v>
      </c>
      <c r="D335" s="117" t="s">
        <v>27</v>
      </c>
      <c r="E335" s="211">
        <v>8400000</v>
      </c>
      <c r="F335" s="204" t="s">
        <v>378</v>
      </c>
      <c r="G335" s="177">
        <v>1123320152</v>
      </c>
      <c r="H335" s="179">
        <v>2020000350</v>
      </c>
      <c r="I335" s="130">
        <v>43872</v>
      </c>
      <c r="J335" s="211">
        <v>8400000</v>
      </c>
      <c r="K335" s="250">
        <v>43880</v>
      </c>
      <c r="L335" s="117" t="s">
        <v>20</v>
      </c>
      <c r="M335" s="130">
        <v>43880</v>
      </c>
      <c r="N335" s="179">
        <v>2020000385</v>
      </c>
      <c r="O335" s="187">
        <v>2101020201</v>
      </c>
      <c r="Q335" s="189">
        <v>8400000</v>
      </c>
      <c r="R335" s="251"/>
      <c r="S335" s="130">
        <v>43882</v>
      </c>
      <c r="T335" s="130">
        <v>43882</v>
      </c>
      <c r="V335" s="117"/>
      <c r="W335" s="117"/>
      <c r="X335" s="46"/>
      <c r="Y335" s="112"/>
      <c r="Z335" s="149">
        <v>43914</v>
      </c>
      <c r="AA335" s="117"/>
    </row>
    <row r="336" spans="1:27" x14ac:dyDescent="0.25">
      <c r="A336" s="228">
        <v>320</v>
      </c>
      <c r="I336" s="130"/>
      <c r="J336" s="211"/>
      <c r="K336" s="250"/>
      <c r="M336" s="130"/>
      <c r="Q336" s="188"/>
      <c r="R336" s="251"/>
      <c r="V336" s="117"/>
      <c r="W336" s="117"/>
      <c r="X336" s="46"/>
      <c r="Y336" s="112"/>
      <c r="Z336" s="149"/>
      <c r="AA336" s="117"/>
    </row>
    <row r="337" spans="1:43" ht="63" x14ac:dyDescent="0.25">
      <c r="A337" s="228">
        <v>321</v>
      </c>
      <c r="B337" s="110" t="s">
        <v>287</v>
      </c>
      <c r="C337" s="219" t="s">
        <v>585</v>
      </c>
      <c r="E337" s="211">
        <v>1356700</v>
      </c>
      <c r="F337" s="204" t="s">
        <v>381</v>
      </c>
      <c r="G337" s="177">
        <v>1125410521</v>
      </c>
      <c r="H337" s="179">
        <v>2020000360</v>
      </c>
      <c r="I337" s="130">
        <v>43880</v>
      </c>
      <c r="J337" s="211">
        <v>1356700</v>
      </c>
      <c r="K337" s="250">
        <v>43885</v>
      </c>
      <c r="L337" s="117" t="s">
        <v>20</v>
      </c>
      <c r="M337" s="130">
        <v>43885</v>
      </c>
      <c r="N337" s="179">
        <v>2020000390</v>
      </c>
      <c r="O337" s="187">
        <v>2101020102</v>
      </c>
      <c r="Q337" s="188">
        <v>1356700</v>
      </c>
      <c r="R337" s="251"/>
      <c r="S337" s="130">
        <v>43886</v>
      </c>
      <c r="T337" s="130">
        <v>44617</v>
      </c>
      <c r="V337" s="117"/>
      <c r="W337" s="117"/>
      <c r="X337" s="46"/>
      <c r="Y337" s="112"/>
      <c r="Z337" s="149">
        <v>43921</v>
      </c>
      <c r="AA337" s="117"/>
    </row>
    <row r="338" spans="1:43" x14ac:dyDescent="0.25">
      <c r="A338" s="228">
        <v>322</v>
      </c>
      <c r="M338" s="130"/>
      <c r="V338" s="117"/>
      <c r="W338" s="117"/>
      <c r="X338" s="46"/>
      <c r="Y338" s="112"/>
      <c r="AA338" s="117"/>
    </row>
    <row r="339" spans="1:43" s="258" customFormat="1" ht="47.25" x14ac:dyDescent="0.25">
      <c r="A339" s="230">
        <v>323</v>
      </c>
      <c r="B339" s="154" t="s">
        <v>287</v>
      </c>
      <c r="C339" s="224" t="s">
        <v>714</v>
      </c>
      <c r="D339" s="139" t="s">
        <v>209</v>
      </c>
      <c r="E339" s="215">
        <v>15000000</v>
      </c>
      <c r="F339" s="206" t="s">
        <v>382</v>
      </c>
      <c r="G339" s="177">
        <v>97471301</v>
      </c>
      <c r="H339" s="182">
        <v>2020000358</v>
      </c>
      <c r="I339" s="167">
        <v>43875</v>
      </c>
      <c r="J339" s="215">
        <v>15000000</v>
      </c>
      <c r="K339" s="256">
        <v>43887</v>
      </c>
      <c r="L339" s="139" t="s">
        <v>20</v>
      </c>
      <c r="M339" s="167">
        <v>43887</v>
      </c>
      <c r="N339" s="182">
        <v>2020000429</v>
      </c>
      <c r="O339" s="199">
        <v>210201010104</v>
      </c>
      <c r="P339" s="199"/>
      <c r="Q339" s="195">
        <v>15000000</v>
      </c>
      <c r="R339" s="257"/>
      <c r="S339" s="167">
        <v>43888</v>
      </c>
      <c r="T339" s="167">
        <v>43888</v>
      </c>
      <c r="U339" s="154"/>
      <c r="V339" s="139"/>
      <c r="W339" s="139"/>
      <c r="X339" s="128"/>
      <c r="Y339" s="141"/>
      <c r="Z339" s="168">
        <v>43951</v>
      </c>
      <c r="AA339" s="139"/>
      <c r="AC339" s="259"/>
      <c r="AD339" s="260"/>
      <c r="AP339" s="261"/>
      <c r="AQ339" s="261"/>
    </row>
    <row r="340" spans="1:43" ht="58.5" customHeight="1" x14ac:dyDescent="0.25">
      <c r="A340" s="228">
        <v>323</v>
      </c>
      <c r="B340" s="110" t="s">
        <v>287</v>
      </c>
      <c r="C340" s="225" t="s">
        <v>714</v>
      </c>
      <c r="D340" s="117" t="s">
        <v>209</v>
      </c>
      <c r="E340" s="211">
        <v>15000000</v>
      </c>
      <c r="F340" s="207" t="s">
        <v>382</v>
      </c>
      <c r="G340" s="177">
        <v>97471301</v>
      </c>
      <c r="H340" s="179">
        <v>2020000358</v>
      </c>
      <c r="I340" s="130">
        <v>43875</v>
      </c>
      <c r="J340" s="211">
        <v>15000000</v>
      </c>
      <c r="K340" s="250">
        <v>43887</v>
      </c>
      <c r="L340" s="139" t="s">
        <v>20</v>
      </c>
      <c r="M340" s="130">
        <v>43887</v>
      </c>
      <c r="N340" s="179">
        <v>2020000429</v>
      </c>
      <c r="O340" s="187">
        <v>210201020104</v>
      </c>
      <c r="Q340" s="188">
        <v>15000000</v>
      </c>
      <c r="R340" s="251"/>
      <c r="S340" s="130">
        <v>43888</v>
      </c>
      <c r="T340" s="130">
        <v>43888</v>
      </c>
      <c r="V340" s="117"/>
      <c r="W340" s="117"/>
      <c r="X340" s="46"/>
      <c r="Y340" s="112"/>
      <c r="Z340" s="149">
        <v>43951</v>
      </c>
      <c r="AA340" s="117"/>
    </row>
    <row r="341" spans="1:43" ht="77.25" customHeight="1" x14ac:dyDescent="0.25">
      <c r="A341" s="228">
        <v>324</v>
      </c>
      <c r="B341" s="110" t="s">
        <v>287</v>
      </c>
      <c r="C341" s="225" t="s">
        <v>538</v>
      </c>
      <c r="D341" s="117" t="s">
        <v>27</v>
      </c>
      <c r="E341" s="211">
        <v>6295100</v>
      </c>
      <c r="F341" s="207" t="s">
        <v>326</v>
      </c>
      <c r="G341" s="177">
        <v>800162425</v>
      </c>
      <c r="I341" s="130"/>
      <c r="J341" s="211">
        <v>6295100</v>
      </c>
      <c r="K341" s="250">
        <v>43888</v>
      </c>
      <c r="L341" s="117" t="s">
        <v>20</v>
      </c>
      <c r="M341" s="130">
        <v>43888</v>
      </c>
      <c r="N341" s="179">
        <v>2020000430</v>
      </c>
      <c r="O341" s="187">
        <v>2101020201</v>
      </c>
      <c r="Q341" s="188">
        <v>6295100</v>
      </c>
      <c r="R341" s="251"/>
      <c r="T341" s="117" t="s">
        <v>424</v>
      </c>
      <c r="V341" s="117"/>
      <c r="W341" s="117"/>
      <c r="X341" s="46"/>
      <c r="Y341" s="112"/>
      <c r="Z341" s="149">
        <v>43921</v>
      </c>
      <c r="AA341" s="117"/>
    </row>
    <row r="342" spans="1:43" s="264" customFormat="1" ht="47.25" x14ac:dyDescent="0.25">
      <c r="A342" s="231">
        <v>325</v>
      </c>
      <c r="B342" s="169" t="s">
        <v>287</v>
      </c>
      <c r="C342" s="226" t="s">
        <v>773</v>
      </c>
      <c r="D342" s="170" t="s">
        <v>383</v>
      </c>
      <c r="E342" s="216">
        <v>130044515</v>
      </c>
      <c r="F342" s="208" t="s">
        <v>384</v>
      </c>
      <c r="G342" s="179">
        <v>1113648468</v>
      </c>
      <c r="H342" s="183">
        <v>2020000372</v>
      </c>
      <c r="I342" s="172">
        <v>43886</v>
      </c>
      <c r="J342" s="216">
        <v>130044515</v>
      </c>
      <c r="K342" s="262">
        <v>43888</v>
      </c>
      <c r="L342" s="117"/>
      <c r="M342" s="172">
        <v>43888</v>
      </c>
      <c r="N342" s="183">
        <v>202000431</v>
      </c>
      <c r="O342" s="200">
        <v>220301</v>
      </c>
      <c r="P342" s="200"/>
      <c r="Q342" s="196">
        <v>130044515</v>
      </c>
      <c r="R342" s="263"/>
      <c r="S342" s="172">
        <v>43894</v>
      </c>
      <c r="T342" s="172">
        <v>43894</v>
      </c>
      <c r="U342" s="169"/>
      <c r="V342" s="170"/>
      <c r="W342" s="170"/>
      <c r="X342" s="173"/>
      <c r="Y342" s="171"/>
      <c r="Z342" s="174">
        <v>43897</v>
      </c>
      <c r="AA342" s="170"/>
      <c r="AC342" s="265"/>
      <c r="AD342" s="125"/>
      <c r="AP342" s="266"/>
      <c r="AQ342" s="266"/>
    </row>
    <row r="343" spans="1:43" s="264" customFormat="1" ht="78.75" x14ac:dyDescent="0.25">
      <c r="A343" s="228">
        <v>326</v>
      </c>
      <c r="B343" s="169" t="s">
        <v>287</v>
      </c>
      <c r="C343" s="175" t="s">
        <v>615</v>
      </c>
      <c r="D343" s="117" t="s">
        <v>27</v>
      </c>
      <c r="E343" s="211">
        <v>2000000</v>
      </c>
      <c r="F343" s="204" t="s">
        <v>37</v>
      </c>
      <c r="G343" s="177">
        <v>1126445700</v>
      </c>
      <c r="H343" s="183">
        <v>2020000430</v>
      </c>
      <c r="I343" s="172">
        <v>43889</v>
      </c>
      <c r="J343" s="211">
        <v>2000000</v>
      </c>
      <c r="K343" s="262">
        <v>43891</v>
      </c>
      <c r="L343" s="170" t="s">
        <v>20</v>
      </c>
      <c r="M343" s="172">
        <v>43891</v>
      </c>
      <c r="N343" s="183">
        <v>2020000437</v>
      </c>
      <c r="O343" s="200">
        <v>2101020101</v>
      </c>
      <c r="P343" s="200"/>
      <c r="Q343" s="188">
        <v>2000000</v>
      </c>
      <c r="R343" s="263"/>
      <c r="S343" s="172">
        <v>43897</v>
      </c>
      <c r="T343" s="172">
        <v>43897</v>
      </c>
      <c r="U343" s="169"/>
      <c r="V343" s="170"/>
      <c r="W343" s="170"/>
      <c r="X343" s="173"/>
      <c r="Y343" s="171"/>
      <c r="Z343" s="174">
        <v>43921</v>
      </c>
      <c r="AA343" s="170"/>
      <c r="AC343" s="265"/>
      <c r="AD343" s="125"/>
      <c r="AP343" s="266"/>
      <c r="AQ343" s="266"/>
    </row>
    <row r="344" spans="1:43" ht="47.25" x14ac:dyDescent="0.25">
      <c r="A344" s="231">
        <v>327</v>
      </c>
      <c r="B344" s="110" t="s">
        <v>287</v>
      </c>
      <c r="C344" s="175" t="s">
        <v>614</v>
      </c>
      <c r="D344" s="117" t="s">
        <v>27</v>
      </c>
      <c r="E344" s="211">
        <v>11080000</v>
      </c>
      <c r="F344" s="204" t="s">
        <v>84</v>
      </c>
      <c r="G344" s="177">
        <v>1126450390</v>
      </c>
      <c r="H344" s="179">
        <v>2020000379</v>
      </c>
      <c r="I344" s="130">
        <v>43889</v>
      </c>
      <c r="J344" s="211">
        <v>11080000</v>
      </c>
      <c r="K344" s="250">
        <v>43891</v>
      </c>
      <c r="L344" s="117" t="s">
        <v>20</v>
      </c>
      <c r="M344" s="130">
        <v>43891</v>
      </c>
      <c r="N344" s="179">
        <v>2020000438</v>
      </c>
      <c r="O344" s="187">
        <v>2101020201</v>
      </c>
      <c r="Q344" s="188">
        <v>11080000</v>
      </c>
      <c r="R344" s="251"/>
      <c r="S344" s="130">
        <v>43909</v>
      </c>
      <c r="T344" s="130">
        <v>43909</v>
      </c>
      <c r="U344" s="110" t="s">
        <v>424</v>
      </c>
      <c r="V344" s="117"/>
      <c r="W344" s="117"/>
      <c r="X344" s="46"/>
      <c r="Y344" s="112"/>
      <c r="Z344" s="149">
        <v>44012</v>
      </c>
      <c r="AA344" s="117"/>
    </row>
    <row r="345" spans="1:43" ht="47.25" x14ac:dyDescent="0.25">
      <c r="A345" s="228">
        <v>328</v>
      </c>
      <c r="B345" s="110" t="s">
        <v>287</v>
      </c>
      <c r="C345" s="175" t="s">
        <v>553</v>
      </c>
      <c r="D345" s="117" t="s">
        <v>27</v>
      </c>
      <c r="E345" s="211">
        <v>2770000</v>
      </c>
      <c r="F345" s="204" t="s">
        <v>319</v>
      </c>
      <c r="G345" s="177">
        <v>1083869827</v>
      </c>
      <c r="H345" s="179">
        <v>2020000380</v>
      </c>
      <c r="I345" s="130">
        <v>43889</v>
      </c>
      <c r="J345" s="211">
        <v>2770000</v>
      </c>
      <c r="K345" s="250">
        <v>43891</v>
      </c>
      <c r="L345" s="117" t="s">
        <v>20</v>
      </c>
      <c r="M345" s="130">
        <v>43891</v>
      </c>
      <c r="N345" s="179">
        <v>2020000439</v>
      </c>
      <c r="O345" s="187">
        <v>2101020201</v>
      </c>
      <c r="Q345" s="188">
        <v>2770000</v>
      </c>
      <c r="R345" s="251"/>
      <c r="S345" s="130">
        <v>43903</v>
      </c>
      <c r="T345" s="130">
        <v>43903</v>
      </c>
      <c r="V345" s="117"/>
      <c r="W345" s="117"/>
      <c r="X345" s="46"/>
      <c r="Y345" s="112"/>
      <c r="Z345" s="149">
        <v>43921</v>
      </c>
      <c r="AA345" s="117"/>
    </row>
    <row r="346" spans="1:43" ht="47.25" x14ac:dyDescent="0.25">
      <c r="A346" s="228">
        <v>329</v>
      </c>
      <c r="B346" s="110" t="s">
        <v>287</v>
      </c>
      <c r="C346" s="175" t="s">
        <v>614</v>
      </c>
      <c r="D346" s="117" t="s">
        <v>27</v>
      </c>
      <c r="E346" s="211">
        <v>2770000</v>
      </c>
      <c r="F346" s="204" t="s">
        <v>296</v>
      </c>
      <c r="G346" s="177">
        <v>1085266722</v>
      </c>
      <c r="H346" s="179">
        <v>2020000381</v>
      </c>
      <c r="I346" s="130">
        <v>43889</v>
      </c>
      <c r="J346" s="211">
        <v>2770000</v>
      </c>
      <c r="K346" s="250">
        <v>43891</v>
      </c>
      <c r="L346" s="117" t="s">
        <v>20</v>
      </c>
      <c r="M346" s="130">
        <v>43891</v>
      </c>
      <c r="N346" s="179">
        <v>2020000440</v>
      </c>
      <c r="O346" s="187">
        <v>210100201</v>
      </c>
      <c r="Q346" s="188">
        <v>2770000</v>
      </c>
      <c r="R346" s="251"/>
      <c r="S346" s="130">
        <v>43922</v>
      </c>
      <c r="T346" s="130">
        <v>43922</v>
      </c>
      <c r="V346" s="117"/>
      <c r="W346" s="117"/>
      <c r="X346" s="46"/>
      <c r="Y346" s="112"/>
      <c r="Z346" s="149">
        <v>43921</v>
      </c>
      <c r="AA346" s="117"/>
    </row>
    <row r="347" spans="1:43" ht="63" x14ac:dyDescent="0.25">
      <c r="A347" s="228">
        <v>330</v>
      </c>
      <c r="B347" s="110" t="s">
        <v>287</v>
      </c>
      <c r="C347" s="175" t="s">
        <v>643</v>
      </c>
      <c r="D347" s="117" t="s">
        <v>27</v>
      </c>
      <c r="E347" s="211">
        <v>2200000</v>
      </c>
      <c r="F347" s="204" t="s">
        <v>201</v>
      </c>
      <c r="G347" s="177">
        <v>41120429</v>
      </c>
      <c r="H347" s="179">
        <v>2020000382</v>
      </c>
      <c r="I347" s="130">
        <v>43889</v>
      </c>
      <c r="J347" s="211">
        <v>2200000</v>
      </c>
      <c r="K347" s="250">
        <v>43891</v>
      </c>
      <c r="L347" s="117" t="s">
        <v>20</v>
      </c>
      <c r="M347" s="130">
        <v>43891</v>
      </c>
      <c r="N347" s="179">
        <v>2020000441</v>
      </c>
      <c r="O347" s="187">
        <v>2101020202</v>
      </c>
      <c r="Q347" s="188">
        <v>2200000</v>
      </c>
      <c r="R347" s="251"/>
      <c r="S347" s="130">
        <v>43897</v>
      </c>
      <c r="T347" s="130">
        <v>43897</v>
      </c>
      <c r="V347" s="117"/>
      <c r="W347" s="117"/>
      <c r="X347" s="46"/>
      <c r="Y347" s="112"/>
      <c r="Z347" s="149">
        <v>43951</v>
      </c>
      <c r="AA347" s="117"/>
    </row>
    <row r="348" spans="1:43" ht="63" x14ac:dyDescent="0.25">
      <c r="A348" s="228">
        <v>331</v>
      </c>
      <c r="B348" s="110" t="s">
        <v>287</v>
      </c>
      <c r="C348" s="175" t="s">
        <v>644</v>
      </c>
      <c r="D348" s="117" t="s">
        <v>27</v>
      </c>
      <c r="E348" s="211">
        <v>1100000</v>
      </c>
      <c r="F348" s="204" t="s">
        <v>368</v>
      </c>
      <c r="G348" s="177">
        <v>1126451452</v>
      </c>
      <c r="H348" s="179">
        <v>2020000383</v>
      </c>
      <c r="I348" s="130">
        <v>43889</v>
      </c>
      <c r="J348" s="211">
        <v>1100000</v>
      </c>
      <c r="K348" s="250">
        <v>43891</v>
      </c>
      <c r="L348" s="117" t="s">
        <v>20</v>
      </c>
      <c r="M348" s="130">
        <v>43891</v>
      </c>
      <c r="N348" s="179">
        <v>2020000442</v>
      </c>
      <c r="O348" s="187">
        <v>2101020202</v>
      </c>
      <c r="Q348" s="188">
        <v>1100000</v>
      </c>
      <c r="R348" s="251"/>
      <c r="S348" s="130">
        <v>43903</v>
      </c>
      <c r="T348" s="130">
        <v>43903</v>
      </c>
      <c r="V348" s="117"/>
      <c r="W348" s="117"/>
      <c r="X348" s="46"/>
      <c r="Y348" s="112"/>
      <c r="Z348" s="149">
        <v>43921</v>
      </c>
      <c r="AA348" s="117"/>
    </row>
    <row r="349" spans="1:43" ht="78.75" x14ac:dyDescent="0.25">
      <c r="A349" s="228">
        <v>332</v>
      </c>
      <c r="B349" s="110" t="s">
        <v>287</v>
      </c>
      <c r="C349" s="175" t="s">
        <v>625</v>
      </c>
      <c r="D349" s="117" t="s">
        <v>27</v>
      </c>
      <c r="E349" s="211">
        <v>2200000</v>
      </c>
      <c r="F349" s="204" t="s">
        <v>334</v>
      </c>
      <c r="G349" s="177">
        <v>43107049</v>
      </c>
      <c r="H349" s="179">
        <v>2020000384</v>
      </c>
      <c r="I349" s="130">
        <v>43889</v>
      </c>
      <c r="J349" s="211">
        <v>2200000</v>
      </c>
      <c r="K349" s="250">
        <v>43891</v>
      </c>
      <c r="L349" s="117" t="s">
        <v>20</v>
      </c>
      <c r="M349" s="130">
        <v>43891</v>
      </c>
      <c r="N349" s="179">
        <v>2020000443</v>
      </c>
      <c r="O349" s="187">
        <v>2102030102</v>
      </c>
      <c r="Q349" s="188">
        <v>2200000</v>
      </c>
      <c r="R349" s="251"/>
      <c r="S349" s="130">
        <v>43896</v>
      </c>
      <c r="T349" s="130">
        <v>43896</v>
      </c>
      <c r="V349" s="117"/>
      <c r="W349" s="117"/>
      <c r="X349" s="46"/>
      <c r="Y349" s="112"/>
      <c r="Z349" s="149">
        <v>43951</v>
      </c>
      <c r="AA349" s="117"/>
    </row>
    <row r="350" spans="1:43" ht="78.75" x14ac:dyDescent="0.25">
      <c r="A350" s="228">
        <v>333</v>
      </c>
      <c r="B350" s="110" t="s">
        <v>287</v>
      </c>
      <c r="C350" s="175" t="s">
        <v>625</v>
      </c>
      <c r="D350" s="117" t="s">
        <v>27</v>
      </c>
      <c r="E350" s="211">
        <v>2200000</v>
      </c>
      <c r="F350" s="204" t="s">
        <v>335</v>
      </c>
      <c r="G350" s="177">
        <v>36757159</v>
      </c>
      <c r="H350" s="179">
        <v>2020000385</v>
      </c>
      <c r="I350" s="130">
        <v>43889</v>
      </c>
      <c r="J350" s="211">
        <v>2200000</v>
      </c>
      <c r="K350" s="250">
        <v>43891</v>
      </c>
      <c r="L350" s="117" t="s">
        <v>20</v>
      </c>
      <c r="M350" s="130">
        <v>43891</v>
      </c>
      <c r="N350" s="179">
        <v>2020000444</v>
      </c>
      <c r="O350" s="187">
        <v>2102030102</v>
      </c>
      <c r="Q350" s="188">
        <v>2200000</v>
      </c>
      <c r="R350" s="251"/>
      <c r="S350" s="130">
        <v>43897</v>
      </c>
      <c r="T350" s="130">
        <v>43897</v>
      </c>
      <c r="V350" s="117"/>
      <c r="W350" s="117"/>
      <c r="X350" s="46"/>
      <c r="Y350" s="112"/>
      <c r="Z350" s="149">
        <v>43951</v>
      </c>
      <c r="AA350" s="117"/>
    </row>
    <row r="351" spans="1:43" ht="63" x14ac:dyDescent="0.25">
      <c r="A351" s="228">
        <v>334</v>
      </c>
      <c r="B351" s="110" t="s">
        <v>287</v>
      </c>
      <c r="C351" s="175" t="s">
        <v>624</v>
      </c>
      <c r="D351" s="117" t="s">
        <v>27</v>
      </c>
      <c r="E351" s="211">
        <v>1700000</v>
      </c>
      <c r="F351" s="204" t="s">
        <v>46</v>
      </c>
      <c r="G351" s="177">
        <v>18155155</v>
      </c>
      <c r="H351" s="179">
        <v>2020000386</v>
      </c>
      <c r="I351" s="130">
        <v>43889</v>
      </c>
      <c r="J351" s="211">
        <v>1700000</v>
      </c>
      <c r="K351" s="250">
        <v>43891</v>
      </c>
      <c r="L351" s="117" t="s">
        <v>20</v>
      </c>
      <c r="M351" s="130">
        <v>43891</v>
      </c>
      <c r="N351" s="179">
        <v>2020000445</v>
      </c>
      <c r="O351" s="187">
        <v>2101020102</v>
      </c>
      <c r="Q351" s="188">
        <v>1700000</v>
      </c>
      <c r="R351" s="251"/>
      <c r="S351" s="130">
        <v>43899</v>
      </c>
      <c r="T351" s="130">
        <v>43899</v>
      </c>
      <c r="U351" s="110" t="s">
        <v>424</v>
      </c>
      <c r="V351" s="117"/>
      <c r="W351" s="117"/>
      <c r="X351" s="46"/>
      <c r="Y351" s="112"/>
      <c r="Z351" s="149">
        <v>43921</v>
      </c>
      <c r="AA351" s="117"/>
    </row>
    <row r="352" spans="1:43" ht="78.75" x14ac:dyDescent="0.25">
      <c r="A352" s="228">
        <v>335</v>
      </c>
      <c r="B352" s="110" t="s">
        <v>287</v>
      </c>
      <c r="C352" s="175" t="s">
        <v>563</v>
      </c>
      <c r="D352" s="117" t="s">
        <v>27</v>
      </c>
      <c r="E352" s="211">
        <v>1100000</v>
      </c>
      <c r="F352" s="204" t="s">
        <v>361</v>
      </c>
      <c r="G352" s="177">
        <v>110575836</v>
      </c>
      <c r="H352" s="179">
        <v>2020000387</v>
      </c>
      <c r="I352" s="130">
        <v>43889</v>
      </c>
      <c r="J352" s="211">
        <v>1100000</v>
      </c>
      <c r="K352" s="250">
        <v>43891</v>
      </c>
      <c r="L352" s="117" t="s">
        <v>20</v>
      </c>
      <c r="M352" s="130">
        <v>43891</v>
      </c>
      <c r="N352" s="179">
        <v>2020000446</v>
      </c>
      <c r="O352" s="187">
        <v>2101020102</v>
      </c>
      <c r="Q352" s="188">
        <v>1100000</v>
      </c>
      <c r="R352" s="251"/>
      <c r="T352" s="117" t="s">
        <v>424</v>
      </c>
      <c r="V352" s="117"/>
      <c r="W352" s="117"/>
      <c r="X352" s="46"/>
      <c r="Y352" s="112"/>
      <c r="Z352" s="149">
        <v>43921</v>
      </c>
      <c r="AA352" s="117"/>
    </row>
    <row r="353" spans="1:27" ht="63" x14ac:dyDescent="0.25">
      <c r="A353" s="228">
        <v>336</v>
      </c>
      <c r="B353" s="110" t="s">
        <v>287</v>
      </c>
      <c r="C353" s="219" t="s">
        <v>591</v>
      </c>
      <c r="D353" s="117" t="s">
        <v>27</v>
      </c>
      <c r="E353" s="211">
        <v>1100000</v>
      </c>
      <c r="F353" s="204" t="s">
        <v>314</v>
      </c>
      <c r="G353" s="177">
        <v>1126453803</v>
      </c>
      <c r="H353" s="179">
        <v>2020000388</v>
      </c>
      <c r="I353" s="130">
        <v>43889</v>
      </c>
      <c r="J353" s="211">
        <v>1100000</v>
      </c>
      <c r="K353" s="250">
        <v>43891</v>
      </c>
      <c r="L353" s="117" t="s">
        <v>20</v>
      </c>
      <c r="M353" s="130">
        <v>43891</v>
      </c>
      <c r="N353" s="179">
        <v>2020000447</v>
      </c>
      <c r="O353" s="187">
        <v>2101020102</v>
      </c>
      <c r="Q353" s="188">
        <v>1100000</v>
      </c>
      <c r="R353" s="251"/>
      <c r="S353" s="130">
        <v>43897</v>
      </c>
      <c r="T353" s="130">
        <v>43897</v>
      </c>
      <c r="V353" s="117"/>
      <c r="W353" s="117"/>
      <c r="X353" s="46"/>
      <c r="Y353" s="112"/>
      <c r="Z353" s="149">
        <v>43921</v>
      </c>
      <c r="AA353" s="117"/>
    </row>
    <row r="354" spans="1:27" ht="63" x14ac:dyDescent="0.25">
      <c r="A354" s="228">
        <v>337</v>
      </c>
      <c r="B354" s="110" t="s">
        <v>287</v>
      </c>
      <c r="C354" s="175" t="s">
        <v>626</v>
      </c>
      <c r="D354" s="117" t="s">
        <v>27</v>
      </c>
      <c r="E354" s="211">
        <v>1100000</v>
      </c>
      <c r="F354" s="204" t="s">
        <v>68</v>
      </c>
      <c r="G354" s="177">
        <v>1126458603</v>
      </c>
      <c r="H354" s="179">
        <v>2020000389</v>
      </c>
      <c r="I354" s="130">
        <v>43889</v>
      </c>
      <c r="J354" s="211">
        <v>1100000</v>
      </c>
      <c r="K354" s="250">
        <v>43891</v>
      </c>
      <c r="L354" s="117" t="s">
        <v>20</v>
      </c>
      <c r="M354" s="130">
        <v>43891</v>
      </c>
      <c r="N354" s="179">
        <v>2020000448</v>
      </c>
      <c r="O354" s="187">
        <v>2101020102</v>
      </c>
      <c r="Q354" s="188">
        <v>1100000</v>
      </c>
      <c r="R354" s="251"/>
      <c r="S354" s="130">
        <v>43897</v>
      </c>
      <c r="T354" s="130">
        <v>43897</v>
      </c>
      <c r="V354" s="117"/>
      <c r="W354" s="117"/>
      <c r="X354" s="46"/>
      <c r="Y354" s="112"/>
      <c r="Z354" s="149">
        <v>43921</v>
      </c>
      <c r="AA354" s="117"/>
    </row>
    <row r="355" spans="1:27" ht="63" x14ac:dyDescent="0.25">
      <c r="A355" s="228">
        <v>338</v>
      </c>
      <c r="B355" s="110" t="s">
        <v>287</v>
      </c>
      <c r="C355" s="175" t="s">
        <v>634</v>
      </c>
      <c r="D355" s="117" t="s">
        <v>27</v>
      </c>
      <c r="E355" s="211">
        <v>1100000</v>
      </c>
      <c r="F355" s="204" t="s">
        <v>73</v>
      </c>
      <c r="G355" s="177">
        <v>41117986</v>
      </c>
      <c r="H355" s="179">
        <v>2020000390</v>
      </c>
      <c r="I355" s="130">
        <v>43889</v>
      </c>
      <c r="J355" s="211">
        <v>1100000</v>
      </c>
      <c r="K355" s="250">
        <v>43891</v>
      </c>
      <c r="L355" s="117" t="s">
        <v>20</v>
      </c>
      <c r="M355" s="130">
        <v>43891</v>
      </c>
      <c r="N355" s="179">
        <v>2020000449</v>
      </c>
      <c r="O355" s="187">
        <v>2101020102</v>
      </c>
      <c r="Q355" s="188">
        <v>1100000</v>
      </c>
      <c r="R355" s="251"/>
      <c r="S355" s="130">
        <v>43897</v>
      </c>
      <c r="T355" s="130">
        <v>43897</v>
      </c>
      <c r="V355" s="117"/>
      <c r="W355" s="117"/>
      <c r="X355" s="46"/>
      <c r="Y355" s="112"/>
      <c r="Z355" s="149">
        <v>43921</v>
      </c>
      <c r="AA355" s="117"/>
    </row>
    <row r="356" spans="1:27" ht="63" x14ac:dyDescent="0.25">
      <c r="A356" s="228">
        <v>339</v>
      </c>
      <c r="B356" s="110" t="s">
        <v>287</v>
      </c>
      <c r="C356" s="175" t="s">
        <v>635</v>
      </c>
      <c r="D356" s="117" t="s">
        <v>27</v>
      </c>
      <c r="E356" s="211">
        <v>1600000</v>
      </c>
      <c r="F356" s="204" t="s">
        <v>551</v>
      </c>
      <c r="G356" s="177">
        <v>18184811</v>
      </c>
      <c r="H356" s="179">
        <v>2020000391</v>
      </c>
      <c r="I356" s="130">
        <v>43889</v>
      </c>
      <c r="J356" s="211">
        <v>1600000</v>
      </c>
      <c r="K356" s="250">
        <v>43891</v>
      </c>
      <c r="L356" s="117" t="s">
        <v>20</v>
      </c>
      <c r="M356" s="130">
        <v>43891</v>
      </c>
      <c r="N356" s="179">
        <v>2020000450</v>
      </c>
      <c r="O356" s="187">
        <v>2101020102</v>
      </c>
      <c r="Q356" s="188">
        <v>1600000</v>
      </c>
      <c r="R356" s="251"/>
      <c r="S356" s="130">
        <v>43897</v>
      </c>
      <c r="T356" s="130">
        <v>43897</v>
      </c>
      <c r="V356" s="117"/>
      <c r="W356" s="117"/>
      <c r="X356" s="46"/>
      <c r="Y356" s="112"/>
      <c r="Z356" s="149">
        <v>43921</v>
      </c>
      <c r="AA356" s="117"/>
    </row>
    <row r="357" spans="1:27" ht="63" x14ac:dyDescent="0.25">
      <c r="A357" s="228">
        <v>340</v>
      </c>
      <c r="B357" s="110" t="s">
        <v>287</v>
      </c>
      <c r="C357" s="175" t="s">
        <v>680</v>
      </c>
      <c r="D357" s="117" t="s">
        <v>27</v>
      </c>
      <c r="E357" s="211">
        <v>2892000</v>
      </c>
      <c r="F357" s="204" t="s">
        <v>211</v>
      </c>
      <c r="G357" s="177">
        <v>18155122</v>
      </c>
      <c r="H357" s="179">
        <v>2020000392</v>
      </c>
      <c r="I357" s="130">
        <v>43889</v>
      </c>
      <c r="J357" s="211">
        <v>2892000</v>
      </c>
      <c r="K357" s="250">
        <v>43891</v>
      </c>
      <c r="L357" s="117" t="s">
        <v>20</v>
      </c>
      <c r="M357" s="130">
        <v>43891</v>
      </c>
      <c r="N357" s="179">
        <v>2020000451</v>
      </c>
      <c r="O357" s="187">
        <v>2101020102</v>
      </c>
      <c r="Q357" s="188">
        <v>2892000</v>
      </c>
      <c r="R357" s="251"/>
      <c r="S357" s="130">
        <v>43899</v>
      </c>
      <c r="T357" s="130">
        <v>43899</v>
      </c>
      <c r="V357" s="117"/>
      <c r="W357" s="117"/>
      <c r="X357" s="46"/>
      <c r="Y357" s="112"/>
      <c r="Z357" s="149">
        <v>43951</v>
      </c>
      <c r="AA357" s="117"/>
    </row>
    <row r="358" spans="1:27" ht="78.75" x14ac:dyDescent="0.25">
      <c r="A358" s="228">
        <v>341</v>
      </c>
      <c r="B358" s="110" t="s">
        <v>287</v>
      </c>
      <c r="C358" s="175" t="s">
        <v>687</v>
      </c>
      <c r="D358" s="117" t="s">
        <v>27</v>
      </c>
      <c r="E358" s="211">
        <v>2500000</v>
      </c>
      <c r="F358" s="204" t="s">
        <v>302</v>
      </c>
      <c r="G358" s="177">
        <v>1126449533</v>
      </c>
      <c r="H358" s="179">
        <v>2020000393</v>
      </c>
      <c r="I358" s="130">
        <v>43889</v>
      </c>
      <c r="J358" s="211">
        <v>2500000</v>
      </c>
      <c r="K358" s="250">
        <v>43891</v>
      </c>
      <c r="L358" s="117" t="s">
        <v>20</v>
      </c>
      <c r="M358" s="130">
        <v>43891</v>
      </c>
      <c r="N358" s="179">
        <v>2020000452</v>
      </c>
      <c r="O358" s="187">
        <v>2101020101</v>
      </c>
      <c r="Q358" s="188">
        <v>2500000</v>
      </c>
      <c r="R358" s="251"/>
      <c r="S358" s="130">
        <v>43896</v>
      </c>
      <c r="T358" s="130">
        <v>43896</v>
      </c>
      <c r="V358" s="117"/>
      <c r="W358" s="117"/>
      <c r="X358" s="46"/>
      <c r="Y358" s="112"/>
      <c r="Z358" s="149">
        <v>43921</v>
      </c>
      <c r="AA358" s="117"/>
    </row>
    <row r="359" spans="1:27" ht="63" x14ac:dyDescent="0.25">
      <c r="A359" s="228">
        <v>342</v>
      </c>
      <c r="B359" s="110" t="s">
        <v>287</v>
      </c>
      <c r="C359" s="175" t="s">
        <v>698</v>
      </c>
      <c r="D359" s="117" t="s">
        <v>27</v>
      </c>
      <c r="E359" s="211">
        <v>2200000</v>
      </c>
      <c r="F359" s="204" t="s">
        <v>145</v>
      </c>
      <c r="G359" s="177">
        <v>1006994676</v>
      </c>
      <c r="H359" s="179">
        <v>2020000394</v>
      </c>
      <c r="I359" s="130">
        <v>43889</v>
      </c>
      <c r="J359" s="211">
        <v>2200000</v>
      </c>
      <c r="K359" s="250">
        <v>43891</v>
      </c>
      <c r="L359" s="117" t="s">
        <v>20</v>
      </c>
      <c r="M359" s="130">
        <v>43891</v>
      </c>
      <c r="N359" s="179">
        <v>2020000453</v>
      </c>
      <c r="O359" s="187">
        <v>2102030204</v>
      </c>
      <c r="Q359" s="188">
        <v>2200000</v>
      </c>
      <c r="R359" s="251"/>
      <c r="S359" s="130">
        <v>43897</v>
      </c>
      <c r="T359" s="130">
        <v>43897</v>
      </c>
      <c r="V359" s="117"/>
      <c r="W359" s="117"/>
      <c r="X359" s="46"/>
      <c r="Y359" s="112"/>
      <c r="Z359" s="149">
        <v>43951</v>
      </c>
      <c r="AA359" s="117"/>
    </row>
    <row r="360" spans="1:27" ht="78.75" x14ac:dyDescent="0.25">
      <c r="A360" s="228">
        <v>343</v>
      </c>
      <c r="B360" s="110" t="s">
        <v>287</v>
      </c>
      <c r="C360" s="175" t="s">
        <v>715</v>
      </c>
      <c r="D360" s="117" t="s">
        <v>27</v>
      </c>
      <c r="E360" s="211">
        <v>4000000</v>
      </c>
      <c r="F360" s="204" t="s">
        <v>386</v>
      </c>
      <c r="G360" s="177">
        <v>18128964</v>
      </c>
      <c r="H360" s="179">
        <v>2020000395</v>
      </c>
      <c r="I360" s="130">
        <v>43889</v>
      </c>
      <c r="J360" s="211">
        <v>4000000</v>
      </c>
      <c r="K360" s="250">
        <v>43891</v>
      </c>
      <c r="L360" s="117" t="s">
        <v>20</v>
      </c>
      <c r="M360" s="130">
        <v>43891</v>
      </c>
      <c r="N360" s="179">
        <v>2020000454</v>
      </c>
      <c r="O360" s="187">
        <v>2101020201</v>
      </c>
      <c r="Q360" s="188">
        <v>4000000</v>
      </c>
      <c r="R360" s="251"/>
      <c r="S360" s="130">
        <v>43903</v>
      </c>
      <c r="T360" s="130">
        <v>43903</v>
      </c>
      <c r="V360" s="117"/>
      <c r="W360" s="117"/>
      <c r="X360" s="46"/>
      <c r="Y360" s="112"/>
      <c r="Z360" s="149">
        <v>43951</v>
      </c>
      <c r="AA360" s="117"/>
    </row>
    <row r="361" spans="1:27" ht="78.75" x14ac:dyDescent="0.25">
      <c r="A361" s="228">
        <v>344</v>
      </c>
      <c r="B361" s="110" t="s">
        <v>287</v>
      </c>
      <c r="C361" s="175" t="s">
        <v>665</v>
      </c>
      <c r="D361" s="117" t="s">
        <v>27</v>
      </c>
      <c r="E361" s="211">
        <v>2200000</v>
      </c>
      <c r="F361" s="204" t="s">
        <v>109</v>
      </c>
      <c r="G361" s="177">
        <v>1126446677</v>
      </c>
      <c r="H361" s="179">
        <v>2020000396</v>
      </c>
      <c r="I361" s="130">
        <v>43889</v>
      </c>
      <c r="J361" s="211">
        <v>2200000</v>
      </c>
      <c r="K361" s="250">
        <v>43892</v>
      </c>
      <c r="L361" s="117" t="s">
        <v>20</v>
      </c>
      <c r="M361" s="130">
        <v>43892</v>
      </c>
      <c r="N361" s="179">
        <v>2020000455</v>
      </c>
      <c r="O361" s="187">
        <v>2101020102</v>
      </c>
      <c r="Q361" s="188">
        <v>2200000</v>
      </c>
      <c r="R361" s="251"/>
      <c r="S361" s="130">
        <v>43897</v>
      </c>
      <c r="T361" s="130">
        <v>43897</v>
      </c>
      <c r="V361" s="117"/>
      <c r="W361" s="117"/>
      <c r="X361" s="46"/>
      <c r="Y361" s="112"/>
      <c r="Z361" s="149">
        <v>43951</v>
      </c>
      <c r="AA361" s="117"/>
    </row>
    <row r="362" spans="1:27" ht="78.75" x14ac:dyDescent="0.25">
      <c r="A362" s="228">
        <v>345</v>
      </c>
      <c r="B362" s="110" t="s">
        <v>287</v>
      </c>
      <c r="C362" s="175" t="s">
        <v>679</v>
      </c>
      <c r="D362" s="117" t="s">
        <v>27</v>
      </c>
      <c r="E362" s="211">
        <v>3600000</v>
      </c>
      <c r="F362" s="204" t="s">
        <v>41</v>
      </c>
      <c r="G362" s="177">
        <v>1126453614</v>
      </c>
      <c r="H362" s="179">
        <v>2020000397</v>
      </c>
      <c r="I362" s="130">
        <v>43889</v>
      </c>
      <c r="J362" s="211">
        <v>3600000</v>
      </c>
      <c r="K362" s="250">
        <v>43892</v>
      </c>
      <c r="L362" s="117" t="s">
        <v>20</v>
      </c>
      <c r="M362" s="130">
        <v>43892</v>
      </c>
      <c r="N362" s="179">
        <v>2020000457</v>
      </c>
      <c r="O362" s="187">
        <v>2101020102</v>
      </c>
      <c r="Q362" s="188">
        <v>3600000</v>
      </c>
      <c r="R362" s="251"/>
      <c r="S362" s="130">
        <v>43899</v>
      </c>
      <c r="T362" s="130">
        <v>43899</v>
      </c>
      <c r="V362" s="117"/>
      <c r="W362" s="117"/>
      <c r="X362" s="46"/>
      <c r="Y362" s="112"/>
      <c r="Z362" s="149">
        <v>43951</v>
      </c>
      <c r="AA362" s="117"/>
    </row>
    <row r="363" spans="1:27" ht="47.25" x14ac:dyDescent="0.25">
      <c r="A363" s="228">
        <v>346</v>
      </c>
      <c r="B363" s="110" t="s">
        <v>287</v>
      </c>
      <c r="C363" s="175" t="s">
        <v>681</v>
      </c>
      <c r="D363" s="117" t="s">
        <v>27</v>
      </c>
      <c r="E363" s="211">
        <v>5000000</v>
      </c>
      <c r="F363" s="204" t="s">
        <v>172</v>
      </c>
      <c r="G363" s="177">
        <v>1126453090</v>
      </c>
      <c r="H363" s="179">
        <v>2020000398</v>
      </c>
      <c r="I363" s="130">
        <v>43889</v>
      </c>
      <c r="J363" s="211">
        <v>5000000</v>
      </c>
      <c r="K363" s="250">
        <v>43892</v>
      </c>
      <c r="L363" s="117" t="s">
        <v>20</v>
      </c>
      <c r="M363" s="130">
        <v>43892</v>
      </c>
      <c r="N363" s="179">
        <v>2020000458</v>
      </c>
      <c r="O363" s="187">
        <v>2101020101</v>
      </c>
      <c r="Q363" s="188">
        <v>5000000</v>
      </c>
      <c r="R363" s="251"/>
      <c r="S363" s="130">
        <v>43896</v>
      </c>
      <c r="T363" s="130">
        <v>43896</v>
      </c>
      <c r="V363" s="117"/>
      <c r="W363" s="117"/>
      <c r="X363" s="46"/>
      <c r="Y363" s="112"/>
      <c r="Z363" s="149">
        <v>43951</v>
      </c>
      <c r="AA363" s="117"/>
    </row>
    <row r="364" spans="1:27" ht="63" x14ac:dyDescent="0.25">
      <c r="A364" s="228">
        <v>347</v>
      </c>
      <c r="B364" s="110" t="s">
        <v>287</v>
      </c>
      <c r="C364" s="175" t="s">
        <v>682</v>
      </c>
      <c r="D364" s="117" t="s">
        <v>27</v>
      </c>
      <c r="E364" s="211">
        <v>2000000</v>
      </c>
      <c r="F364" s="204" t="s">
        <v>683</v>
      </c>
      <c r="G364" s="177">
        <v>1126453677</v>
      </c>
      <c r="H364" s="179">
        <v>2020000399</v>
      </c>
      <c r="I364" s="130">
        <v>43889</v>
      </c>
      <c r="J364" s="211">
        <v>2000000</v>
      </c>
      <c r="K364" s="250">
        <v>43892</v>
      </c>
      <c r="L364" s="117" t="s">
        <v>20</v>
      </c>
      <c r="M364" s="130">
        <v>43892</v>
      </c>
      <c r="N364" s="179">
        <v>2020000459</v>
      </c>
      <c r="O364" s="187">
        <v>2101020101</v>
      </c>
      <c r="Q364" s="188">
        <v>2000000</v>
      </c>
      <c r="R364" s="251"/>
      <c r="S364" s="130">
        <v>43896</v>
      </c>
      <c r="T364" s="130">
        <v>43896</v>
      </c>
      <c r="V364" s="117"/>
      <c r="W364" s="117"/>
      <c r="X364" s="46"/>
      <c r="Y364" s="112"/>
      <c r="Z364" s="149">
        <v>43921</v>
      </c>
      <c r="AA364" s="117"/>
    </row>
    <row r="365" spans="1:27" ht="78.75" x14ac:dyDescent="0.25">
      <c r="A365" s="228">
        <v>348</v>
      </c>
      <c r="B365" s="110" t="s">
        <v>287</v>
      </c>
      <c r="C365" s="175" t="s">
        <v>684</v>
      </c>
      <c r="D365" s="117" t="s">
        <v>27</v>
      </c>
      <c r="E365" s="211">
        <v>3100000</v>
      </c>
      <c r="F365" s="204" t="s">
        <v>199</v>
      </c>
      <c r="G365" s="177">
        <v>41120622</v>
      </c>
      <c r="H365" s="179">
        <v>2020000400</v>
      </c>
      <c r="I365" s="130">
        <v>43889</v>
      </c>
      <c r="J365" s="211">
        <v>3100000</v>
      </c>
      <c r="K365" s="250">
        <v>43892</v>
      </c>
      <c r="L365" s="117" t="s">
        <v>20</v>
      </c>
      <c r="M365" s="130">
        <v>43892</v>
      </c>
      <c r="N365" s="179">
        <v>2020000460</v>
      </c>
      <c r="O365" s="187">
        <v>2101020102</v>
      </c>
      <c r="Q365" s="188">
        <v>3100000</v>
      </c>
      <c r="R365" s="251"/>
      <c r="S365" s="130">
        <v>43902</v>
      </c>
      <c r="T365" s="130">
        <v>43902</v>
      </c>
      <c r="V365" s="117"/>
      <c r="W365" s="117"/>
      <c r="X365" s="46"/>
      <c r="Y365" s="112"/>
      <c r="Z365" s="149">
        <v>43951</v>
      </c>
      <c r="AA365" s="117"/>
    </row>
    <row r="366" spans="1:27" ht="63" x14ac:dyDescent="0.25">
      <c r="A366" s="228">
        <v>349</v>
      </c>
      <c r="B366" s="110" t="s">
        <v>287</v>
      </c>
      <c r="C366" s="175" t="s">
        <v>685</v>
      </c>
      <c r="D366" s="117" t="s">
        <v>27</v>
      </c>
      <c r="E366" s="211">
        <v>2200000</v>
      </c>
      <c r="F366" s="204" t="s">
        <v>142</v>
      </c>
      <c r="G366" s="177">
        <v>37084118</v>
      </c>
      <c r="H366" s="179">
        <v>2020000401</v>
      </c>
      <c r="I366" s="130">
        <v>43889</v>
      </c>
      <c r="J366" s="211">
        <v>2200000</v>
      </c>
      <c r="K366" s="250">
        <v>43892</v>
      </c>
      <c r="L366" s="117" t="s">
        <v>20</v>
      </c>
      <c r="M366" s="130">
        <v>43892</v>
      </c>
      <c r="N366" s="179">
        <v>2020000461</v>
      </c>
      <c r="O366" s="187">
        <v>2101020102</v>
      </c>
      <c r="Q366" s="188">
        <v>2200000</v>
      </c>
      <c r="R366" s="251"/>
      <c r="S366" s="130">
        <v>43899</v>
      </c>
      <c r="T366" s="130">
        <v>43899</v>
      </c>
      <c r="V366" s="117"/>
      <c r="W366" s="117"/>
      <c r="X366" s="46"/>
      <c r="Y366" s="112"/>
      <c r="Z366" s="149">
        <v>43951</v>
      </c>
      <c r="AA366" s="117"/>
    </row>
    <row r="367" spans="1:27" ht="78.75" x14ac:dyDescent="0.25">
      <c r="A367" s="228">
        <v>350</v>
      </c>
      <c r="B367" s="110" t="s">
        <v>287</v>
      </c>
      <c r="C367" s="175" t="s">
        <v>650</v>
      </c>
      <c r="D367" s="117" t="s">
        <v>27</v>
      </c>
      <c r="E367" s="211">
        <v>1200000</v>
      </c>
      <c r="F367" s="204" t="s">
        <v>294</v>
      </c>
      <c r="G367" s="177">
        <v>1006787914</v>
      </c>
      <c r="H367" s="179">
        <v>2020000402</v>
      </c>
      <c r="I367" s="130">
        <v>43889</v>
      </c>
      <c r="J367" s="211">
        <v>1200000</v>
      </c>
      <c r="K367" s="250">
        <v>43892</v>
      </c>
      <c r="L367" s="117" t="s">
        <v>20</v>
      </c>
      <c r="M367" s="130">
        <v>43892</v>
      </c>
      <c r="N367" s="179">
        <v>2020000462</v>
      </c>
      <c r="O367" s="187">
        <v>2101020202</v>
      </c>
      <c r="Q367" s="188">
        <v>1200000</v>
      </c>
      <c r="R367" s="251"/>
      <c r="S367" s="130">
        <v>43897</v>
      </c>
      <c r="T367" s="130">
        <v>43897</v>
      </c>
      <c r="V367" s="117"/>
      <c r="W367" s="117"/>
      <c r="X367" s="46"/>
      <c r="Y367" s="112"/>
      <c r="Z367" s="149">
        <v>43921</v>
      </c>
      <c r="AA367" s="117"/>
    </row>
    <row r="368" spans="1:27" ht="78.75" x14ac:dyDescent="0.25">
      <c r="A368" s="228">
        <v>351</v>
      </c>
      <c r="B368" s="110" t="s">
        <v>287</v>
      </c>
      <c r="C368" s="175" t="s">
        <v>686</v>
      </c>
      <c r="D368" s="117" t="s">
        <v>27</v>
      </c>
      <c r="E368" s="211">
        <v>1200000</v>
      </c>
      <c r="F368" s="204" t="s">
        <v>226</v>
      </c>
      <c r="G368" s="177">
        <v>623917</v>
      </c>
      <c r="H368" s="179">
        <v>2020000403</v>
      </c>
      <c r="I368" s="130">
        <v>43889</v>
      </c>
      <c r="J368" s="211">
        <v>1200000</v>
      </c>
      <c r="K368" s="250">
        <v>43892</v>
      </c>
      <c r="L368" s="117" t="s">
        <v>20</v>
      </c>
      <c r="M368" s="130">
        <v>43892</v>
      </c>
      <c r="N368" s="179">
        <v>2020000463</v>
      </c>
      <c r="O368" s="187">
        <v>2101020202</v>
      </c>
      <c r="Q368" s="188">
        <v>1200000</v>
      </c>
      <c r="R368" s="251"/>
      <c r="S368" s="130">
        <v>43899</v>
      </c>
      <c r="T368" s="130">
        <v>43899</v>
      </c>
      <c r="V368" s="117"/>
      <c r="W368" s="117"/>
      <c r="X368" s="46"/>
      <c r="Y368" s="112"/>
      <c r="Z368" s="149">
        <v>43921</v>
      </c>
      <c r="AA368" s="117"/>
    </row>
    <row r="369" spans="1:27" ht="78.75" x14ac:dyDescent="0.25">
      <c r="A369" s="228">
        <v>352</v>
      </c>
      <c r="B369" s="110" t="s">
        <v>287</v>
      </c>
      <c r="C369" s="175" t="s">
        <v>763</v>
      </c>
      <c r="D369" s="117" t="s">
        <v>27</v>
      </c>
      <c r="E369" s="211">
        <v>2400000</v>
      </c>
      <c r="F369" s="204" t="s">
        <v>90</v>
      </c>
      <c r="G369" s="177">
        <v>69022772</v>
      </c>
      <c r="H369" s="179">
        <v>2020000404</v>
      </c>
      <c r="I369" s="130">
        <v>43889</v>
      </c>
      <c r="J369" s="211">
        <v>2400000</v>
      </c>
      <c r="K369" s="250">
        <v>43892</v>
      </c>
      <c r="L369" s="117" t="s">
        <v>20</v>
      </c>
      <c r="M369" s="130">
        <v>43892</v>
      </c>
      <c r="N369" s="179">
        <v>2020000464</v>
      </c>
      <c r="O369" s="187">
        <v>2101020202</v>
      </c>
      <c r="Q369" s="188">
        <v>2400000</v>
      </c>
      <c r="R369" s="251"/>
      <c r="S369" s="130">
        <v>43897</v>
      </c>
      <c r="T369" s="130">
        <v>43897</v>
      </c>
      <c r="V369" s="117"/>
      <c r="W369" s="117"/>
      <c r="X369" s="46"/>
      <c r="Y369" s="112"/>
      <c r="Z369" s="149">
        <v>43951</v>
      </c>
      <c r="AA369" s="117"/>
    </row>
    <row r="370" spans="1:27" ht="63" x14ac:dyDescent="0.25">
      <c r="A370" s="228">
        <v>353</v>
      </c>
      <c r="B370" s="110" t="s">
        <v>287</v>
      </c>
      <c r="C370" s="175" t="s">
        <v>764</v>
      </c>
      <c r="D370" s="117" t="s">
        <v>27</v>
      </c>
      <c r="E370" s="211">
        <v>2000000</v>
      </c>
      <c r="F370" s="204" t="s">
        <v>329</v>
      </c>
      <c r="G370" s="177">
        <v>1061721148</v>
      </c>
      <c r="H370" s="179">
        <v>2020000405</v>
      </c>
      <c r="I370" s="130">
        <v>43889</v>
      </c>
      <c r="J370" s="211">
        <v>2000000</v>
      </c>
      <c r="K370" s="250">
        <v>43892</v>
      </c>
      <c r="L370" s="117" t="s">
        <v>20</v>
      </c>
      <c r="M370" s="130">
        <v>43892</v>
      </c>
      <c r="N370" s="179">
        <v>2020000465</v>
      </c>
      <c r="O370" s="187">
        <v>2101020202</v>
      </c>
      <c r="Q370" s="188">
        <v>2000000</v>
      </c>
      <c r="R370" s="251"/>
      <c r="S370" s="130">
        <v>43897</v>
      </c>
      <c r="T370" s="130">
        <v>43897</v>
      </c>
      <c r="V370" s="117"/>
      <c r="W370" s="117"/>
      <c r="X370" s="46"/>
      <c r="Y370" s="112"/>
      <c r="Z370" s="149">
        <v>43921</v>
      </c>
      <c r="AA370" s="117"/>
    </row>
    <row r="371" spans="1:27" ht="47.25" x14ac:dyDescent="0.25">
      <c r="A371" s="228">
        <v>354</v>
      </c>
      <c r="B371" s="110" t="s">
        <v>287</v>
      </c>
      <c r="C371" s="175" t="s">
        <v>689</v>
      </c>
      <c r="D371" s="117" t="s">
        <v>27</v>
      </c>
      <c r="E371" s="211">
        <v>6000000</v>
      </c>
      <c r="F371" s="204" t="s">
        <v>202</v>
      </c>
      <c r="G371" s="177">
        <v>59827603</v>
      </c>
      <c r="H371" s="179">
        <v>2020000406</v>
      </c>
      <c r="I371" s="130">
        <v>43889</v>
      </c>
      <c r="J371" s="211">
        <v>6000000</v>
      </c>
      <c r="K371" s="250">
        <v>43892</v>
      </c>
      <c r="L371" s="117" t="s">
        <v>20</v>
      </c>
      <c r="M371" s="130">
        <v>43892</v>
      </c>
      <c r="N371" s="179">
        <v>2020000466</v>
      </c>
      <c r="O371" s="187">
        <v>2101020101</v>
      </c>
      <c r="Q371" s="188">
        <v>6000000</v>
      </c>
      <c r="R371" s="251"/>
      <c r="S371" s="130">
        <v>43894</v>
      </c>
      <c r="T371" s="130">
        <v>43894</v>
      </c>
      <c r="V371" s="117"/>
      <c r="W371" s="117"/>
      <c r="X371" s="46"/>
      <c r="Y371" s="112"/>
      <c r="Z371" s="149">
        <v>43951</v>
      </c>
      <c r="AA371" s="117"/>
    </row>
    <row r="372" spans="1:27" ht="63" x14ac:dyDescent="0.25">
      <c r="A372" s="228">
        <v>355</v>
      </c>
      <c r="B372" s="110" t="s">
        <v>287</v>
      </c>
      <c r="C372" s="175" t="s">
        <v>668</v>
      </c>
      <c r="D372" s="117" t="s">
        <v>27</v>
      </c>
      <c r="E372" s="211">
        <v>3100000</v>
      </c>
      <c r="F372" s="204" t="s">
        <v>330</v>
      </c>
      <c r="G372" s="177">
        <v>1124190990</v>
      </c>
      <c r="H372" s="179">
        <v>2020000407</v>
      </c>
      <c r="I372" s="130">
        <v>43889</v>
      </c>
      <c r="J372" s="211">
        <v>3100000</v>
      </c>
      <c r="K372" s="250">
        <v>43892</v>
      </c>
      <c r="L372" s="117" t="s">
        <v>20</v>
      </c>
      <c r="M372" s="130">
        <v>43892</v>
      </c>
      <c r="N372" s="179">
        <v>2020000467</v>
      </c>
      <c r="O372" s="187">
        <v>2101020102</v>
      </c>
      <c r="Q372" s="188">
        <v>3100000</v>
      </c>
      <c r="R372" s="251"/>
      <c r="S372" s="130">
        <v>43897</v>
      </c>
      <c r="T372" s="130">
        <v>43897</v>
      </c>
      <c r="V372" s="117"/>
      <c r="W372" s="117"/>
      <c r="X372" s="46"/>
      <c r="Y372" s="112"/>
      <c r="Z372" s="149">
        <v>43951</v>
      </c>
      <c r="AA372" s="117"/>
    </row>
    <row r="373" spans="1:27" ht="63" x14ac:dyDescent="0.25">
      <c r="A373" s="228">
        <v>356</v>
      </c>
      <c r="B373" s="110" t="s">
        <v>287</v>
      </c>
      <c r="C373" s="175" t="s">
        <v>691</v>
      </c>
      <c r="D373" s="117" t="s">
        <v>27</v>
      </c>
      <c r="E373" s="211">
        <v>3100000</v>
      </c>
      <c r="F373" s="204" t="s">
        <v>104</v>
      </c>
      <c r="G373" s="177">
        <v>1126453581</v>
      </c>
      <c r="H373" s="179">
        <v>2020000408</v>
      </c>
      <c r="I373" s="130">
        <v>43889</v>
      </c>
      <c r="J373" s="211">
        <v>3100000</v>
      </c>
      <c r="K373" s="250">
        <v>43892</v>
      </c>
      <c r="L373" s="117" t="s">
        <v>20</v>
      </c>
      <c r="M373" s="130">
        <v>43892</v>
      </c>
      <c r="N373" s="179">
        <v>2020000468</v>
      </c>
      <c r="O373" s="187">
        <v>2101020102</v>
      </c>
      <c r="Q373" s="188">
        <v>3100000</v>
      </c>
      <c r="R373" s="251"/>
      <c r="S373" s="130">
        <v>43903</v>
      </c>
      <c r="T373" s="130">
        <v>43903</v>
      </c>
      <c r="V373" s="117"/>
      <c r="W373" s="117"/>
      <c r="X373" s="46"/>
      <c r="Y373" s="112"/>
      <c r="Z373" s="149">
        <v>43951</v>
      </c>
      <c r="AA373" s="117"/>
    </row>
    <row r="374" spans="1:27" ht="63" x14ac:dyDescent="0.25">
      <c r="A374" s="228">
        <v>357</v>
      </c>
      <c r="B374" s="110" t="s">
        <v>287</v>
      </c>
      <c r="C374" s="175" t="s">
        <v>716</v>
      </c>
      <c r="D374" s="117" t="s">
        <v>27</v>
      </c>
      <c r="E374" s="211">
        <v>1550000</v>
      </c>
      <c r="F374" s="204" t="s">
        <v>235</v>
      </c>
      <c r="G374" s="177">
        <v>1085270488</v>
      </c>
      <c r="H374" s="179">
        <v>2020000409</v>
      </c>
      <c r="I374" s="130">
        <v>43889</v>
      </c>
      <c r="J374" s="211">
        <v>1550000</v>
      </c>
      <c r="K374" s="250">
        <v>43892</v>
      </c>
      <c r="L374" s="117" t="s">
        <v>20</v>
      </c>
      <c r="M374" s="130">
        <v>43892</v>
      </c>
      <c r="N374" s="179">
        <v>2020000469</v>
      </c>
      <c r="O374" s="187">
        <v>2101020102</v>
      </c>
      <c r="Q374" s="188">
        <v>1550000</v>
      </c>
      <c r="R374" s="251"/>
      <c r="S374" s="130">
        <v>43903</v>
      </c>
      <c r="T374" s="130">
        <v>43903</v>
      </c>
      <c r="V374" s="117"/>
      <c r="W374" s="117"/>
      <c r="X374" s="46"/>
      <c r="Y374" s="112"/>
      <c r="Z374" s="149">
        <v>43951</v>
      </c>
      <c r="AA374" s="117"/>
    </row>
    <row r="375" spans="1:27" ht="63" x14ac:dyDescent="0.25">
      <c r="A375" s="228">
        <v>357</v>
      </c>
      <c r="B375" s="110" t="s">
        <v>287</v>
      </c>
      <c r="C375" s="175" t="s">
        <v>692</v>
      </c>
      <c r="D375" s="117" t="s">
        <v>27</v>
      </c>
      <c r="E375" s="211">
        <v>1550000</v>
      </c>
      <c r="F375" s="204" t="s">
        <v>235</v>
      </c>
      <c r="G375" s="177">
        <v>1085270488</v>
      </c>
      <c r="H375" s="179">
        <v>2020000409</v>
      </c>
      <c r="I375" s="130">
        <v>43889</v>
      </c>
      <c r="J375" s="211">
        <v>1550000</v>
      </c>
      <c r="K375" s="250">
        <v>43892</v>
      </c>
      <c r="L375" s="117" t="s">
        <v>20</v>
      </c>
      <c r="M375" s="130">
        <v>43892</v>
      </c>
      <c r="N375" s="179">
        <v>2020000469</v>
      </c>
      <c r="O375" s="187">
        <v>2101020202</v>
      </c>
      <c r="Q375" s="188">
        <v>1550000</v>
      </c>
      <c r="R375" s="251"/>
      <c r="S375" s="130">
        <v>43903</v>
      </c>
      <c r="T375" s="130">
        <v>43903</v>
      </c>
      <c r="V375" s="117"/>
      <c r="W375" s="117"/>
      <c r="X375" s="46"/>
      <c r="Y375" s="112"/>
      <c r="Z375" s="149">
        <v>43951</v>
      </c>
      <c r="AA375" s="117"/>
    </row>
    <row r="376" spans="1:27" ht="47.25" x14ac:dyDescent="0.25">
      <c r="A376" s="228">
        <v>358</v>
      </c>
      <c r="B376" s="110" t="s">
        <v>287</v>
      </c>
      <c r="C376" s="175" t="s">
        <v>693</v>
      </c>
      <c r="D376" s="117" t="s">
        <v>27</v>
      </c>
      <c r="E376" s="211">
        <v>1200000</v>
      </c>
      <c r="F376" s="204" t="s">
        <v>89</v>
      </c>
      <c r="G376" s="177">
        <v>41182582</v>
      </c>
      <c r="H376" s="179">
        <v>2020000410</v>
      </c>
      <c r="I376" s="130">
        <v>43889</v>
      </c>
      <c r="J376" s="211">
        <v>1200000</v>
      </c>
      <c r="K376" s="250">
        <v>43892</v>
      </c>
      <c r="L376" s="117" t="s">
        <v>20</v>
      </c>
      <c r="M376" s="130">
        <v>43892</v>
      </c>
      <c r="N376" s="179">
        <v>2020000470</v>
      </c>
      <c r="O376" s="187">
        <v>2101020202</v>
      </c>
      <c r="Q376" s="188">
        <v>1200000</v>
      </c>
      <c r="R376" s="251"/>
      <c r="S376" s="130">
        <v>43899</v>
      </c>
      <c r="T376" s="130">
        <v>43899</v>
      </c>
      <c r="V376" s="117"/>
      <c r="W376" s="117"/>
      <c r="X376" s="46"/>
      <c r="Y376" s="112"/>
      <c r="AA376" s="117"/>
    </row>
    <row r="377" spans="1:27" ht="47.25" x14ac:dyDescent="0.25">
      <c r="A377" s="228">
        <v>359</v>
      </c>
      <c r="B377" s="110" t="s">
        <v>287</v>
      </c>
      <c r="C377" s="175" t="s">
        <v>614</v>
      </c>
      <c r="D377" s="117" t="s">
        <v>27</v>
      </c>
      <c r="E377" s="211">
        <v>5540000</v>
      </c>
      <c r="F377" s="204" t="s">
        <v>200</v>
      </c>
      <c r="G377" s="177">
        <v>27436418</v>
      </c>
      <c r="H377" s="179">
        <v>2020000411</v>
      </c>
      <c r="I377" s="130">
        <v>43889</v>
      </c>
      <c r="J377" s="211">
        <v>5540000</v>
      </c>
      <c r="K377" s="250">
        <v>43892</v>
      </c>
      <c r="L377" s="117" t="s">
        <v>20</v>
      </c>
      <c r="M377" s="130">
        <v>43892</v>
      </c>
      <c r="N377" s="179">
        <v>2020000471</v>
      </c>
      <c r="O377" s="187">
        <v>2101020201</v>
      </c>
      <c r="Q377" s="188">
        <v>5540000</v>
      </c>
      <c r="R377" s="251"/>
      <c r="S377" s="130">
        <v>43899</v>
      </c>
      <c r="T377" s="130">
        <v>43899</v>
      </c>
      <c r="V377" s="117"/>
      <c r="W377" s="117"/>
      <c r="X377" s="46"/>
      <c r="Y377" s="112"/>
      <c r="Z377" s="149">
        <v>43951</v>
      </c>
      <c r="AA377" s="117"/>
    </row>
    <row r="378" spans="1:27" ht="94.5" x14ac:dyDescent="0.25">
      <c r="A378" s="228">
        <v>360</v>
      </c>
      <c r="B378" s="110" t="s">
        <v>287</v>
      </c>
      <c r="C378" s="175" t="s">
        <v>598</v>
      </c>
      <c r="D378" s="117" t="s">
        <v>27</v>
      </c>
      <c r="E378" s="211">
        <v>3100000</v>
      </c>
      <c r="F378" s="204" t="s">
        <v>336</v>
      </c>
      <c r="G378" s="177">
        <v>1126452501</v>
      </c>
      <c r="H378" s="179">
        <v>2020000412</v>
      </c>
      <c r="I378" s="130">
        <v>43889</v>
      </c>
      <c r="J378" s="211">
        <v>3100000</v>
      </c>
      <c r="K378" s="250">
        <v>43892</v>
      </c>
      <c r="L378" s="117" t="s">
        <v>20</v>
      </c>
      <c r="M378" s="130">
        <v>43892</v>
      </c>
      <c r="N378" s="179">
        <v>2020000472</v>
      </c>
      <c r="O378" s="187">
        <v>2101020102</v>
      </c>
      <c r="Q378" s="188">
        <v>3100000</v>
      </c>
      <c r="R378" s="251"/>
      <c r="S378" s="130">
        <v>43894</v>
      </c>
      <c r="T378" s="130">
        <v>43894</v>
      </c>
      <c r="V378" s="117"/>
      <c r="W378" s="117"/>
      <c r="X378" s="46"/>
      <c r="Y378" s="112"/>
      <c r="Z378" s="149">
        <v>43951</v>
      </c>
      <c r="AA378" s="117"/>
    </row>
    <row r="379" spans="1:27" ht="63" x14ac:dyDescent="0.25">
      <c r="A379" s="228">
        <v>361</v>
      </c>
      <c r="B379" s="110" t="s">
        <v>287</v>
      </c>
      <c r="C379" s="175" t="s">
        <v>765</v>
      </c>
      <c r="D379" s="117" t="s">
        <v>27</v>
      </c>
      <c r="E379" s="211">
        <v>2000000</v>
      </c>
      <c r="F379" s="204" t="s">
        <v>338</v>
      </c>
      <c r="G379" s="177">
        <v>1061685790</v>
      </c>
      <c r="H379" s="179">
        <v>2020000413</v>
      </c>
      <c r="I379" s="130">
        <v>43889</v>
      </c>
      <c r="J379" s="211">
        <v>2000000</v>
      </c>
      <c r="K379" s="250">
        <v>43892</v>
      </c>
      <c r="L379" s="117" t="s">
        <v>20</v>
      </c>
      <c r="M379" s="130">
        <v>43892</v>
      </c>
      <c r="N379" s="179">
        <v>2020000473</v>
      </c>
      <c r="O379" s="187">
        <v>2101020201</v>
      </c>
      <c r="Q379" s="188">
        <v>2000000</v>
      </c>
      <c r="R379" s="251"/>
      <c r="S379" s="130">
        <v>43897</v>
      </c>
      <c r="T379" s="130">
        <v>43897</v>
      </c>
      <c r="V379" s="117"/>
      <c r="W379" s="117"/>
      <c r="X379" s="46"/>
      <c r="Y379" s="112"/>
      <c r="Z379" s="149">
        <v>43921</v>
      </c>
      <c r="AA379" s="117"/>
    </row>
    <row r="380" spans="1:27" ht="78.75" x14ac:dyDescent="0.25">
      <c r="A380" s="228">
        <v>362</v>
      </c>
      <c r="B380" s="110" t="s">
        <v>287</v>
      </c>
      <c r="C380" s="175" t="s">
        <v>763</v>
      </c>
      <c r="D380" s="117" t="s">
        <v>27</v>
      </c>
      <c r="E380" s="211">
        <v>1100000</v>
      </c>
      <c r="F380" s="204" t="s">
        <v>174</v>
      </c>
      <c r="G380" s="177">
        <v>1126456608</v>
      </c>
      <c r="H380" s="179">
        <v>2020000414</v>
      </c>
      <c r="I380" s="130">
        <v>43889</v>
      </c>
      <c r="J380" s="211">
        <v>1100000</v>
      </c>
      <c r="K380" s="250">
        <v>43892</v>
      </c>
      <c r="L380" s="117" t="s">
        <v>20</v>
      </c>
      <c r="M380" s="130">
        <v>43892</v>
      </c>
      <c r="N380" s="179">
        <v>2020000474</v>
      </c>
      <c r="O380" s="187">
        <v>2101020201</v>
      </c>
      <c r="Q380" s="188">
        <v>1100000</v>
      </c>
      <c r="R380" s="251"/>
      <c r="S380" s="130">
        <v>43897</v>
      </c>
      <c r="T380" s="130">
        <v>43897</v>
      </c>
      <c r="V380" s="117"/>
      <c r="W380" s="117"/>
      <c r="X380" s="46"/>
      <c r="Y380" s="112"/>
      <c r="Z380" s="149">
        <v>43921</v>
      </c>
      <c r="AA380" s="117"/>
    </row>
    <row r="381" spans="1:27" ht="78.75" x14ac:dyDescent="0.25">
      <c r="A381" s="228">
        <v>363</v>
      </c>
      <c r="B381" s="110" t="s">
        <v>287</v>
      </c>
      <c r="C381" s="175" t="s">
        <v>766</v>
      </c>
      <c r="D381" s="117" t="s">
        <v>27</v>
      </c>
      <c r="E381" s="211">
        <v>1100000</v>
      </c>
      <c r="F381" s="204" t="s">
        <v>344</v>
      </c>
      <c r="G381" s="177">
        <v>1006995435</v>
      </c>
      <c r="H381" s="179">
        <v>2020000415</v>
      </c>
      <c r="I381" s="130">
        <v>43889</v>
      </c>
      <c r="J381" s="211">
        <v>1100000</v>
      </c>
      <c r="K381" s="250">
        <v>43892</v>
      </c>
      <c r="L381" s="117" t="s">
        <v>20</v>
      </c>
      <c r="M381" s="130">
        <v>43892</v>
      </c>
      <c r="N381" s="179">
        <v>2020000475</v>
      </c>
      <c r="O381" s="187">
        <v>2101020202</v>
      </c>
      <c r="Q381" s="188">
        <v>1100000</v>
      </c>
      <c r="R381" s="251"/>
      <c r="S381" s="130">
        <v>43899</v>
      </c>
      <c r="T381" s="130">
        <v>43899</v>
      </c>
      <c r="V381" s="117"/>
      <c r="W381" s="117"/>
      <c r="X381" s="46"/>
      <c r="Y381" s="112"/>
      <c r="Z381" s="149">
        <v>43921</v>
      </c>
      <c r="AA381" s="117"/>
    </row>
    <row r="382" spans="1:27" ht="63" x14ac:dyDescent="0.25">
      <c r="A382" s="228">
        <v>364</v>
      </c>
      <c r="B382" s="110" t="s">
        <v>287</v>
      </c>
      <c r="C382" s="175" t="s">
        <v>767</v>
      </c>
      <c r="D382" s="117" t="s">
        <v>27</v>
      </c>
      <c r="E382" s="211">
        <v>2000000</v>
      </c>
      <c r="F382" s="204" t="s">
        <v>345</v>
      </c>
      <c r="G382" s="177">
        <v>1053832067</v>
      </c>
      <c r="H382" s="179">
        <v>2020000416</v>
      </c>
      <c r="I382" s="130">
        <v>43889</v>
      </c>
      <c r="J382" s="211">
        <v>2000000</v>
      </c>
      <c r="K382" s="250">
        <v>43892</v>
      </c>
      <c r="L382" s="117" t="s">
        <v>20</v>
      </c>
      <c r="M382" s="130">
        <v>43892</v>
      </c>
      <c r="N382" s="179">
        <v>2020000476</v>
      </c>
      <c r="O382" s="187">
        <v>2101020201</v>
      </c>
      <c r="Q382" s="188">
        <v>2000000</v>
      </c>
      <c r="R382" s="251"/>
      <c r="S382" s="130">
        <v>43899</v>
      </c>
      <c r="T382" s="130">
        <v>43899</v>
      </c>
      <c r="V382" s="117"/>
      <c r="W382" s="117"/>
      <c r="X382" s="46"/>
      <c r="Y382" s="112"/>
      <c r="Z382" s="149">
        <v>43921</v>
      </c>
      <c r="AA382" s="117"/>
    </row>
    <row r="383" spans="1:27" ht="63" x14ac:dyDescent="0.25">
      <c r="A383" s="228">
        <v>365</v>
      </c>
      <c r="B383" s="110" t="s">
        <v>287</v>
      </c>
      <c r="C383" s="175" t="s">
        <v>762</v>
      </c>
      <c r="D383" s="117" t="s">
        <v>27</v>
      </c>
      <c r="E383" s="211">
        <v>2200000</v>
      </c>
      <c r="F383" s="204" t="s">
        <v>301</v>
      </c>
      <c r="G383" s="177">
        <v>1126454820</v>
      </c>
      <c r="H383" s="179">
        <v>2020000417</v>
      </c>
      <c r="I383" s="130">
        <v>43889</v>
      </c>
      <c r="J383" s="211">
        <v>2200000</v>
      </c>
      <c r="K383" s="250">
        <v>43892</v>
      </c>
      <c r="L383" s="117" t="s">
        <v>20</v>
      </c>
      <c r="M383" s="130">
        <v>43892</v>
      </c>
      <c r="N383" s="179">
        <v>2020000477</v>
      </c>
      <c r="O383" s="187">
        <v>2101020201</v>
      </c>
      <c r="Q383" s="188">
        <v>2200000</v>
      </c>
      <c r="R383" s="251"/>
      <c r="S383" s="130">
        <v>43900</v>
      </c>
      <c r="T383" s="130">
        <v>43900</v>
      </c>
      <c r="V383" s="117"/>
      <c r="W383" s="117"/>
      <c r="X383" s="46"/>
      <c r="Y383" s="112"/>
      <c r="Z383" s="149">
        <v>43921</v>
      </c>
      <c r="AA383" s="117"/>
    </row>
    <row r="384" spans="1:27" ht="63" x14ac:dyDescent="0.25">
      <c r="A384" s="228">
        <v>366</v>
      </c>
      <c r="B384" s="110" t="s">
        <v>287</v>
      </c>
      <c r="C384" s="175" t="s">
        <v>589</v>
      </c>
      <c r="D384" s="117" t="s">
        <v>27</v>
      </c>
      <c r="E384" s="211">
        <v>1100000</v>
      </c>
      <c r="F384" s="204" t="s">
        <v>355</v>
      </c>
      <c r="G384" s="177">
        <v>1126453916</v>
      </c>
      <c r="H384" s="179">
        <v>2020000418</v>
      </c>
      <c r="I384" s="130">
        <v>43889</v>
      </c>
      <c r="J384" s="211">
        <v>1100000</v>
      </c>
      <c r="K384" s="250">
        <v>43892</v>
      </c>
      <c r="L384" s="117" t="s">
        <v>20</v>
      </c>
      <c r="M384" s="130">
        <v>43892</v>
      </c>
      <c r="N384" s="179">
        <v>2020000478</v>
      </c>
      <c r="O384" s="187">
        <v>2101020102</v>
      </c>
      <c r="Q384" s="188">
        <v>1100000</v>
      </c>
      <c r="R384" s="251"/>
      <c r="S384" s="130">
        <v>43903</v>
      </c>
      <c r="T384" s="130">
        <v>43903</v>
      </c>
      <c r="V384" s="117"/>
      <c r="W384" s="117"/>
      <c r="X384" s="46"/>
      <c r="Y384" s="112"/>
      <c r="Z384" s="149">
        <v>43921</v>
      </c>
      <c r="AA384" s="117"/>
    </row>
    <row r="385" spans="1:27" ht="63" x14ac:dyDescent="0.25">
      <c r="A385" s="228">
        <v>367</v>
      </c>
      <c r="B385" s="110" t="s">
        <v>287</v>
      </c>
      <c r="C385" s="175" t="s">
        <v>586</v>
      </c>
      <c r="D385" s="117" t="s">
        <v>27</v>
      </c>
      <c r="E385" s="211">
        <v>1100000</v>
      </c>
      <c r="F385" s="204" t="s">
        <v>356</v>
      </c>
      <c r="G385" s="177">
        <v>1126445153</v>
      </c>
      <c r="H385" s="179">
        <v>2020000419</v>
      </c>
      <c r="I385" s="130">
        <v>43889</v>
      </c>
      <c r="J385" s="211">
        <v>1100000</v>
      </c>
      <c r="K385" s="250">
        <v>43892</v>
      </c>
      <c r="L385" s="117" t="s">
        <v>20</v>
      </c>
      <c r="M385" s="130">
        <v>43892</v>
      </c>
      <c r="N385" s="179">
        <v>2020000479</v>
      </c>
      <c r="O385" s="187">
        <v>2101020102</v>
      </c>
      <c r="Q385" s="188">
        <v>1100000</v>
      </c>
      <c r="R385" s="251"/>
      <c r="S385" s="130">
        <v>43899</v>
      </c>
      <c r="T385" s="130">
        <v>43899</v>
      </c>
      <c r="V385" s="117"/>
      <c r="W385" s="117"/>
      <c r="X385" s="46"/>
      <c r="Y385" s="112"/>
      <c r="Z385" s="149">
        <v>43921</v>
      </c>
      <c r="AA385" s="117"/>
    </row>
    <row r="386" spans="1:27" ht="47.25" x14ac:dyDescent="0.25">
      <c r="A386" s="228">
        <v>368</v>
      </c>
      <c r="B386" s="110" t="s">
        <v>287</v>
      </c>
      <c r="C386" s="175" t="s">
        <v>590</v>
      </c>
      <c r="D386" s="117" t="s">
        <v>27</v>
      </c>
      <c r="E386" s="211">
        <v>1100000</v>
      </c>
      <c r="F386" s="204" t="s">
        <v>357</v>
      </c>
      <c r="G386" s="177">
        <v>1006997772</v>
      </c>
      <c r="H386" s="179">
        <v>2020000420</v>
      </c>
      <c r="I386" s="130">
        <v>43889</v>
      </c>
      <c r="J386" s="211">
        <v>1100000</v>
      </c>
      <c r="K386" s="250">
        <v>43892</v>
      </c>
      <c r="L386" s="117" t="s">
        <v>20</v>
      </c>
      <c r="M386" s="130">
        <v>43892</v>
      </c>
      <c r="N386" s="179">
        <v>2020000480</v>
      </c>
      <c r="O386" s="187">
        <v>2101020102</v>
      </c>
      <c r="Q386" s="188">
        <v>1100000</v>
      </c>
      <c r="R386" s="251"/>
      <c r="S386" s="130">
        <v>43895</v>
      </c>
      <c r="T386" s="130">
        <v>43895</v>
      </c>
      <c r="V386" s="117"/>
      <c r="W386" s="117"/>
      <c r="X386" s="46"/>
      <c r="Y386" s="112"/>
      <c r="Z386" s="149">
        <v>43921</v>
      </c>
      <c r="AA386" s="117"/>
    </row>
    <row r="387" spans="1:27" ht="63" x14ac:dyDescent="0.25">
      <c r="A387" s="228">
        <v>369</v>
      </c>
      <c r="B387" s="110" t="s">
        <v>287</v>
      </c>
      <c r="C387" s="175" t="s">
        <v>700</v>
      </c>
      <c r="D387" s="117" t="s">
        <v>27</v>
      </c>
      <c r="E387" s="211">
        <v>1100000</v>
      </c>
      <c r="F387" s="204" t="s">
        <v>358</v>
      </c>
      <c r="G387" s="177">
        <v>1085282745</v>
      </c>
      <c r="H387" s="179">
        <v>2020000421</v>
      </c>
      <c r="I387" s="130">
        <v>43889</v>
      </c>
      <c r="J387" s="211">
        <v>1100000</v>
      </c>
      <c r="K387" s="250">
        <v>43892</v>
      </c>
      <c r="L387" s="117" t="s">
        <v>20</v>
      </c>
      <c r="M387" s="130">
        <v>43892</v>
      </c>
      <c r="N387" s="179">
        <v>2020000481</v>
      </c>
      <c r="O387" s="187">
        <v>2101020102</v>
      </c>
      <c r="Q387" s="188">
        <v>1100000</v>
      </c>
      <c r="R387" s="251"/>
      <c r="S387" s="130">
        <v>43897</v>
      </c>
      <c r="T387" s="130">
        <v>43897</v>
      </c>
      <c r="V387" s="117"/>
      <c r="W387" s="117"/>
      <c r="X387" s="46"/>
      <c r="Y387" s="112"/>
      <c r="Z387" s="149">
        <v>43921</v>
      </c>
      <c r="AA387" s="117"/>
    </row>
    <row r="388" spans="1:27" ht="63" x14ac:dyDescent="0.25">
      <c r="A388" s="228">
        <v>370</v>
      </c>
      <c r="B388" s="110" t="s">
        <v>287</v>
      </c>
      <c r="C388" s="175" t="s">
        <v>672</v>
      </c>
      <c r="D388" s="117" t="s">
        <v>27</v>
      </c>
      <c r="E388" s="211">
        <v>5600000</v>
      </c>
      <c r="F388" s="204" t="s">
        <v>171</v>
      </c>
      <c r="G388" s="177">
        <v>1127071509</v>
      </c>
      <c r="H388" s="179">
        <v>2020000422</v>
      </c>
      <c r="I388" s="130">
        <v>43889</v>
      </c>
      <c r="J388" s="211">
        <v>5600000</v>
      </c>
      <c r="K388" s="250">
        <v>43892</v>
      </c>
      <c r="L388" s="117" t="s">
        <v>20</v>
      </c>
      <c r="M388" s="130">
        <v>43892</v>
      </c>
      <c r="N388" s="179">
        <v>2020000482</v>
      </c>
      <c r="O388" s="187">
        <v>2101020201</v>
      </c>
      <c r="Q388" s="188">
        <v>5600000</v>
      </c>
      <c r="R388" s="251"/>
      <c r="S388" s="130">
        <v>43897</v>
      </c>
      <c r="T388" s="130">
        <v>43897</v>
      </c>
      <c r="V388" s="117"/>
      <c r="W388" s="117"/>
      <c r="X388" s="46"/>
      <c r="Y388" s="112"/>
      <c r="Z388" s="149">
        <v>43951</v>
      </c>
      <c r="AA388" s="117"/>
    </row>
    <row r="389" spans="1:27" ht="63" x14ac:dyDescent="0.25">
      <c r="A389" s="228">
        <v>371</v>
      </c>
      <c r="B389" s="110" t="s">
        <v>287</v>
      </c>
      <c r="C389" s="175" t="s">
        <v>673</v>
      </c>
      <c r="D389" s="117" t="s">
        <v>27</v>
      </c>
      <c r="E389" s="211">
        <v>4000000</v>
      </c>
      <c r="F389" s="204" t="s">
        <v>151</v>
      </c>
      <c r="G389" s="177">
        <v>41119662</v>
      </c>
      <c r="H389" s="179">
        <v>2020000423</v>
      </c>
      <c r="I389" s="130">
        <v>43889</v>
      </c>
      <c r="J389" s="211">
        <v>4000000</v>
      </c>
      <c r="K389" s="250">
        <v>43892</v>
      </c>
      <c r="L389" s="117" t="s">
        <v>20</v>
      </c>
      <c r="M389" s="130">
        <v>43892</v>
      </c>
      <c r="N389" s="179">
        <v>2020000483</v>
      </c>
      <c r="O389" s="187">
        <v>2101020201</v>
      </c>
      <c r="Q389" s="188">
        <v>4000000</v>
      </c>
      <c r="R389" s="251"/>
      <c r="S389" s="130">
        <v>43897</v>
      </c>
      <c r="T389" s="130">
        <v>43897</v>
      </c>
      <c r="V389" s="117"/>
      <c r="W389" s="117"/>
      <c r="X389" s="46"/>
      <c r="Y389" s="112"/>
      <c r="Z389" s="149">
        <v>43951</v>
      </c>
      <c r="AA389" s="117"/>
    </row>
    <row r="390" spans="1:27" ht="47.25" x14ac:dyDescent="0.25">
      <c r="A390" s="228">
        <v>372</v>
      </c>
      <c r="B390" s="110" t="s">
        <v>287</v>
      </c>
      <c r="C390" s="175" t="s">
        <v>657</v>
      </c>
      <c r="D390" s="117" t="s">
        <v>27</v>
      </c>
      <c r="E390" s="211">
        <v>3000000</v>
      </c>
      <c r="F390" s="204" t="s">
        <v>118</v>
      </c>
      <c r="G390" s="177">
        <v>87715464</v>
      </c>
      <c r="H390" s="179">
        <v>2020000424</v>
      </c>
      <c r="I390" s="130">
        <v>43889</v>
      </c>
      <c r="J390" s="211">
        <v>3000000</v>
      </c>
      <c r="K390" s="250">
        <v>43892</v>
      </c>
      <c r="L390" s="117" t="s">
        <v>20</v>
      </c>
      <c r="M390" s="130">
        <v>43892</v>
      </c>
      <c r="N390" s="179">
        <v>2020000484</v>
      </c>
      <c r="O390" s="187">
        <v>2101020101</v>
      </c>
      <c r="Q390" s="188">
        <v>3000000</v>
      </c>
      <c r="R390" s="251"/>
      <c r="S390" s="130">
        <v>43897</v>
      </c>
      <c r="T390" s="130">
        <v>43897</v>
      </c>
      <c r="V390" s="117"/>
      <c r="W390" s="117"/>
      <c r="X390" s="46"/>
      <c r="Y390" s="112"/>
      <c r="Z390" s="149">
        <v>43921</v>
      </c>
      <c r="AA390" s="117"/>
    </row>
    <row r="391" spans="1:27" ht="63" x14ac:dyDescent="0.25">
      <c r="A391" s="228">
        <v>373</v>
      </c>
      <c r="B391" s="110" t="s">
        <v>287</v>
      </c>
      <c r="C391" s="175" t="s">
        <v>662</v>
      </c>
      <c r="D391" s="117" t="s">
        <v>27</v>
      </c>
      <c r="E391" s="211">
        <v>1100000</v>
      </c>
      <c r="F391" s="204" t="s">
        <v>107</v>
      </c>
      <c r="G391" s="177">
        <v>1126453902</v>
      </c>
      <c r="H391" s="179">
        <v>2020000425</v>
      </c>
      <c r="I391" s="130">
        <v>43889</v>
      </c>
      <c r="J391" s="211">
        <v>1100000</v>
      </c>
      <c r="K391" s="250">
        <v>43892</v>
      </c>
      <c r="L391" s="117" t="s">
        <v>20</v>
      </c>
      <c r="M391" s="130">
        <v>43892</v>
      </c>
      <c r="N391" s="179">
        <v>2020000485</v>
      </c>
      <c r="O391" s="187">
        <v>2101020102</v>
      </c>
      <c r="Q391" s="188">
        <v>1100000</v>
      </c>
      <c r="R391" s="251"/>
      <c r="S391" s="130">
        <v>43900</v>
      </c>
      <c r="T391" s="130">
        <v>43900</v>
      </c>
      <c r="V391" s="117"/>
      <c r="W391" s="117"/>
      <c r="X391" s="46"/>
      <c r="Y391" s="112"/>
      <c r="Z391" s="149">
        <v>43921</v>
      </c>
      <c r="AA391" s="117"/>
    </row>
    <row r="392" spans="1:27" ht="78.75" x14ac:dyDescent="0.25">
      <c r="A392" s="228">
        <v>374</v>
      </c>
      <c r="B392" s="110" t="s">
        <v>287</v>
      </c>
      <c r="C392" s="175" t="s">
        <v>703</v>
      </c>
      <c r="D392" s="117" t="s">
        <v>27</v>
      </c>
      <c r="E392" s="211">
        <v>1200000</v>
      </c>
      <c r="F392" s="204" t="s">
        <v>988</v>
      </c>
      <c r="G392" s="177">
        <v>1126446024</v>
      </c>
      <c r="H392" s="179">
        <v>2020000426</v>
      </c>
      <c r="I392" s="130">
        <v>43889</v>
      </c>
      <c r="J392" s="211">
        <v>1200000</v>
      </c>
      <c r="K392" s="250">
        <v>43892</v>
      </c>
      <c r="L392" s="117" t="s">
        <v>20</v>
      </c>
      <c r="M392" s="130">
        <v>43892</v>
      </c>
      <c r="N392" s="179">
        <v>2020000486</v>
      </c>
      <c r="O392" s="187">
        <v>2101020202</v>
      </c>
      <c r="Q392" s="188">
        <v>1200000</v>
      </c>
      <c r="R392" s="251"/>
      <c r="S392" s="130">
        <v>43903</v>
      </c>
      <c r="T392" s="130">
        <v>43903</v>
      </c>
      <c r="V392" s="117"/>
      <c r="W392" s="117"/>
      <c r="X392" s="46"/>
      <c r="Y392" s="112"/>
      <c r="Z392" s="149">
        <v>43921</v>
      </c>
      <c r="AA392" s="117"/>
    </row>
    <row r="393" spans="1:27" ht="63" x14ac:dyDescent="0.25">
      <c r="A393" s="228">
        <v>375</v>
      </c>
      <c r="B393" s="110" t="s">
        <v>287</v>
      </c>
      <c r="C393" s="175" t="s">
        <v>589</v>
      </c>
      <c r="D393" s="117" t="s">
        <v>27</v>
      </c>
      <c r="E393" s="211">
        <v>1100000</v>
      </c>
      <c r="F393" s="204" t="s">
        <v>364</v>
      </c>
      <c r="G393" s="177">
        <v>1126459088</v>
      </c>
      <c r="H393" s="179">
        <v>2020000427</v>
      </c>
      <c r="I393" s="130">
        <v>43889</v>
      </c>
      <c r="J393" s="211">
        <v>1100000</v>
      </c>
      <c r="K393" s="250">
        <v>43892</v>
      </c>
      <c r="L393" s="117" t="s">
        <v>20</v>
      </c>
      <c r="M393" s="130">
        <v>43892</v>
      </c>
      <c r="N393" s="179">
        <v>2020000487</v>
      </c>
      <c r="O393" s="187">
        <v>2101020102</v>
      </c>
      <c r="Q393" s="188">
        <v>1100000</v>
      </c>
      <c r="R393" s="251"/>
      <c r="S393" s="130">
        <v>43899</v>
      </c>
      <c r="T393" s="130">
        <v>43899</v>
      </c>
      <c r="V393" s="117"/>
      <c r="W393" s="117"/>
      <c r="X393" s="46"/>
      <c r="Y393" s="112"/>
      <c r="Z393" s="149">
        <v>43921</v>
      </c>
      <c r="AA393" s="117"/>
    </row>
    <row r="394" spans="1:27" ht="47.25" x14ac:dyDescent="0.25">
      <c r="A394" s="228">
        <v>376</v>
      </c>
      <c r="B394" s="110" t="s">
        <v>287</v>
      </c>
      <c r="C394" s="219" t="s">
        <v>717</v>
      </c>
      <c r="D394" s="117" t="s">
        <v>209</v>
      </c>
      <c r="E394" s="211">
        <v>74996247</v>
      </c>
      <c r="F394" s="203" t="s">
        <v>387</v>
      </c>
      <c r="G394" s="176">
        <v>900310920</v>
      </c>
      <c r="H394" s="179">
        <v>2020000376</v>
      </c>
      <c r="I394" s="130">
        <v>43888</v>
      </c>
      <c r="J394" s="211">
        <v>74996247</v>
      </c>
      <c r="K394" s="250">
        <v>43893</v>
      </c>
      <c r="L394" s="117" t="s">
        <v>20</v>
      </c>
      <c r="M394" s="130">
        <v>43893</v>
      </c>
      <c r="N394" s="179">
        <v>2020000488</v>
      </c>
      <c r="O394" s="187">
        <v>220302</v>
      </c>
      <c r="Q394" s="188">
        <v>74996247</v>
      </c>
      <c r="R394" s="251"/>
      <c r="S394" s="130">
        <v>43894</v>
      </c>
      <c r="T394" s="130">
        <v>43894</v>
      </c>
      <c r="V394" s="117"/>
      <c r="W394" s="117"/>
      <c r="X394" s="46"/>
      <c r="Y394" s="112"/>
      <c r="Z394" s="149"/>
      <c r="AA394" s="117"/>
    </row>
    <row r="395" spans="1:27" ht="63" x14ac:dyDescent="0.25">
      <c r="A395" s="228">
        <v>377</v>
      </c>
      <c r="B395" s="110" t="s">
        <v>287</v>
      </c>
      <c r="C395" s="175" t="s">
        <v>388</v>
      </c>
      <c r="D395" s="117" t="s">
        <v>209</v>
      </c>
      <c r="E395" s="211">
        <v>211837790</v>
      </c>
      <c r="F395" s="204" t="s">
        <v>389</v>
      </c>
      <c r="G395" s="177">
        <v>900523068</v>
      </c>
      <c r="H395" s="179">
        <v>2020000374</v>
      </c>
      <c r="I395" s="130">
        <v>43886</v>
      </c>
      <c r="J395" s="211">
        <v>211837790</v>
      </c>
      <c r="K395" s="250">
        <v>43893</v>
      </c>
      <c r="L395" s="117" t="s">
        <v>20</v>
      </c>
      <c r="M395" s="130">
        <v>43893</v>
      </c>
      <c r="N395" s="179">
        <v>2020000489</v>
      </c>
      <c r="O395" s="187">
        <v>2020000489</v>
      </c>
      <c r="Q395" s="188">
        <v>211837790</v>
      </c>
      <c r="R395" s="251"/>
      <c r="S395" s="130">
        <v>43896</v>
      </c>
      <c r="T395" s="130">
        <v>43896</v>
      </c>
      <c r="V395" s="117"/>
      <c r="W395" s="117"/>
      <c r="X395" s="46"/>
      <c r="Y395" s="112"/>
      <c r="Z395" s="149">
        <v>43909</v>
      </c>
      <c r="AA395" s="117"/>
    </row>
    <row r="396" spans="1:27" ht="47.25" x14ac:dyDescent="0.25">
      <c r="A396" s="228">
        <v>378</v>
      </c>
      <c r="B396" s="110" t="s">
        <v>287</v>
      </c>
      <c r="C396" s="175" t="s">
        <v>718</v>
      </c>
      <c r="D396" s="117" t="s">
        <v>27</v>
      </c>
      <c r="E396" s="211">
        <v>5000000</v>
      </c>
      <c r="F396" s="204" t="s">
        <v>390</v>
      </c>
      <c r="G396" s="177">
        <v>1126454658</v>
      </c>
      <c r="H396" s="179">
        <v>2020000428</v>
      </c>
      <c r="I396" s="130">
        <v>43889</v>
      </c>
      <c r="J396" s="211">
        <v>5000000</v>
      </c>
      <c r="K396" s="250">
        <v>43893</v>
      </c>
      <c r="L396" s="117" t="s">
        <v>20</v>
      </c>
      <c r="M396" s="130">
        <v>43893</v>
      </c>
      <c r="N396" s="179">
        <v>2020000490</v>
      </c>
      <c r="O396" s="187">
        <v>2101020201</v>
      </c>
      <c r="Q396" s="188">
        <v>5000000</v>
      </c>
      <c r="R396" s="251"/>
      <c r="S396" s="130">
        <v>43900</v>
      </c>
      <c r="T396" s="130">
        <v>43900</v>
      </c>
      <c r="U396" s="110" t="s">
        <v>428</v>
      </c>
      <c r="V396" s="117"/>
      <c r="W396" s="117"/>
      <c r="X396" s="46"/>
      <c r="Y396" s="112"/>
      <c r="Z396" s="149">
        <v>43951</v>
      </c>
      <c r="AA396" s="117"/>
    </row>
    <row r="397" spans="1:27" ht="117" customHeight="1" x14ac:dyDescent="0.25">
      <c r="A397" s="228">
        <v>379</v>
      </c>
      <c r="B397" s="110" t="s">
        <v>287</v>
      </c>
      <c r="C397" s="175" t="s">
        <v>561</v>
      </c>
      <c r="D397" s="117" t="s">
        <v>27</v>
      </c>
      <c r="E397" s="211">
        <v>21000000</v>
      </c>
      <c r="F397" s="204" t="s">
        <v>333</v>
      </c>
      <c r="G397" s="177">
        <v>900116989</v>
      </c>
      <c r="H397" s="179">
        <v>2020000431</v>
      </c>
      <c r="I397" s="130">
        <v>43889</v>
      </c>
      <c r="J397" s="211">
        <v>21000000</v>
      </c>
      <c r="K397" s="250">
        <v>43893</v>
      </c>
      <c r="L397" s="117" t="s">
        <v>20</v>
      </c>
      <c r="M397" s="130">
        <v>43893</v>
      </c>
      <c r="N397" s="179">
        <v>2020000491</v>
      </c>
      <c r="O397" s="187">
        <v>2102020103</v>
      </c>
      <c r="Q397" s="188">
        <v>21000000</v>
      </c>
      <c r="R397" s="251"/>
      <c r="S397" s="117" t="s">
        <v>427</v>
      </c>
      <c r="V397" s="117"/>
      <c r="W397" s="117"/>
      <c r="X397" s="46"/>
      <c r="Y397" s="112"/>
      <c r="Z397" s="149">
        <v>43951</v>
      </c>
      <c r="AA397" s="117"/>
    </row>
    <row r="398" spans="1:27" ht="78.75" x14ac:dyDescent="0.25">
      <c r="A398" s="228">
        <v>379</v>
      </c>
      <c r="B398" s="110" t="s">
        <v>287</v>
      </c>
      <c r="C398" s="175" t="s">
        <v>561</v>
      </c>
      <c r="D398" s="117" t="s">
        <v>27</v>
      </c>
      <c r="E398" s="211">
        <v>21000000</v>
      </c>
      <c r="F398" s="204" t="s">
        <v>333</v>
      </c>
      <c r="G398" s="177">
        <v>900116989</v>
      </c>
      <c r="H398" s="179">
        <v>2020000431</v>
      </c>
      <c r="I398" s="130">
        <v>43889</v>
      </c>
      <c r="J398" s="211">
        <v>21000000</v>
      </c>
      <c r="K398" s="250">
        <v>43893</v>
      </c>
      <c r="L398" s="117" t="s">
        <v>20</v>
      </c>
      <c r="M398" s="130">
        <v>43893</v>
      </c>
      <c r="N398" s="179">
        <v>2020000491</v>
      </c>
      <c r="O398" s="187">
        <v>2102020203</v>
      </c>
      <c r="Q398" s="188">
        <v>21000000</v>
      </c>
      <c r="R398" s="251"/>
      <c r="S398" s="117" t="s">
        <v>427</v>
      </c>
      <c r="V398" s="117"/>
      <c r="W398" s="117"/>
      <c r="X398" s="46"/>
      <c r="Y398" s="112"/>
      <c r="Z398" s="149">
        <v>43951</v>
      </c>
      <c r="AA398" s="117"/>
    </row>
    <row r="399" spans="1:27" ht="78.75" x14ac:dyDescent="0.25">
      <c r="A399" s="228">
        <v>380</v>
      </c>
      <c r="B399" s="110" t="s">
        <v>287</v>
      </c>
      <c r="C399" s="175" t="s">
        <v>719</v>
      </c>
      <c r="D399" s="117" t="s">
        <v>27</v>
      </c>
      <c r="E399" s="211">
        <v>15000000</v>
      </c>
      <c r="F399" s="204" t="s">
        <v>196</v>
      </c>
      <c r="G399" s="177">
        <v>1053808139</v>
      </c>
      <c r="H399" s="179">
        <v>2020000429</v>
      </c>
      <c r="I399" s="130">
        <v>43889</v>
      </c>
      <c r="J399" s="211">
        <v>15000000</v>
      </c>
      <c r="K399" s="250">
        <v>43894</v>
      </c>
      <c r="L399" s="117" t="s">
        <v>20</v>
      </c>
      <c r="M399" s="130"/>
      <c r="N399" s="179">
        <v>2020000497</v>
      </c>
      <c r="Q399" s="188">
        <v>15000000</v>
      </c>
      <c r="R399" s="251"/>
      <c r="S399" s="130">
        <v>43896</v>
      </c>
      <c r="T399" s="130">
        <v>43896</v>
      </c>
      <c r="U399" s="110" t="s">
        <v>428</v>
      </c>
      <c r="V399" s="117"/>
      <c r="W399" s="117"/>
      <c r="X399" s="46"/>
      <c r="Y399" s="112"/>
      <c r="Z399" s="149">
        <v>43914</v>
      </c>
      <c r="AA399" s="117"/>
    </row>
    <row r="400" spans="1:27" ht="78.75" x14ac:dyDescent="0.25">
      <c r="A400" s="228">
        <v>381</v>
      </c>
      <c r="B400" s="110" t="s">
        <v>287</v>
      </c>
      <c r="C400" s="175" t="s">
        <v>391</v>
      </c>
      <c r="D400" s="117" t="s">
        <v>27</v>
      </c>
      <c r="E400" s="211">
        <v>3500000</v>
      </c>
      <c r="F400" s="204" t="s">
        <v>286</v>
      </c>
      <c r="G400" s="177">
        <v>69006821</v>
      </c>
      <c r="H400" s="179">
        <v>2020000432</v>
      </c>
      <c r="I400" s="130">
        <v>43889</v>
      </c>
      <c r="J400" s="211">
        <v>7000000</v>
      </c>
      <c r="K400" s="250">
        <v>43894</v>
      </c>
      <c r="L400" s="117" t="s">
        <v>20</v>
      </c>
      <c r="M400" s="130">
        <v>43894</v>
      </c>
      <c r="N400" s="179">
        <v>2020000493</v>
      </c>
      <c r="O400" s="187">
        <v>210201010105</v>
      </c>
      <c r="Q400" s="188">
        <v>7000000</v>
      </c>
      <c r="R400" s="251"/>
      <c r="S400" s="130">
        <v>43896</v>
      </c>
      <c r="V400" s="117"/>
      <c r="W400" s="117"/>
      <c r="X400" s="46"/>
      <c r="Y400" s="112"/>
      <c r="Z400" s="149">
        <v>43906</v>
      </c>
      <c r="AA400" s="117"/>
    </row>
    <row r="401" spans="1:27" ht="78.75" x14ac:dyDescent="0.25">
      <c r="A401" s="228">
        <v>381</v>
      </c>
      <c r="B401" s="110" t="s">
        <v>287</v>
      </c>
      <c r="C401" s="175" t="s">
        <v>391</v>
      </c>
      <c r="D401" s="117" t="s">
        <v>27</v>
      </c>
      <c r="E401" s="211">
        <v>3500000</v>
      </c>
      <c r="F401" s="204" t="s">
        <v>286</v>
      </c>
      <c r="G401" s="177">
        <v>69006821</v>
      </c>
      <c r="H401" s="179">
        <v>2020000432</v>
      </c>
      <c r="I401" s="130">
        <v>43889</v>
      </c>
      <c r="J401" s="211">
        <v>7000000</v>
      </c>
      <c r="K401" s="250">
        <v>43894</v>
      </c>
      <c r="L401" s="117" t="s">
        <v>20</v>
      </c>
      <c r="M401" s="130">
        <v>43894</v>
      </c>
      <c r="N401" s="179">
        <v>2020000493</v>
      </c>
      <c r="O401" s="187">
        <v>210201020105</v>
      </c>
      <c r="Q401" s="188">
        <v>7000000</v>
      </c>
      <c r="R401" s="251"/>
      <c r="S401" s="130">
        <v>43896</v>
      </c>
      <c r="V401" s="117"/>
      <c r="W401" s="117"/>
      <c r="X401" s="46"/>
      <c r="Y401" s="112"/>
      <c r="Z401" s="149">
        <v>43906</v>
      </c>
      <c r="AA401" s="117"/>
    </row>
    <row r="402" spans="1:27" ht="63" x14ac:dyDescent="0.25">
      <c r="A402" s="228">
        <v>382</v>
      </c>
      <c r="B402" s="110" t="s">
        <v>287</v>
      </c>
      <c r="C402" s="175" t="s">
        <v>720</v>
      </c>
      <c r="D402" s="117" t="s">
        <v>27</v>
      </c>
      <c r="E402" s="211">
        <v>1000000</v>
      </c>
      <c r="F402" s="204" t="s">
        <v>392</v>
      </c>
      <c r="G402" s="177">
        <v>18153926</v>
      </c>
      <c r="H402" s="179">
        <v>2020000433</v>
      </c>
      <c r="I402" s="130">
        <v>43889</v>
      </c>
      <c r="J402" s="211">
        <v>1000000</v>
      </c>
      <c r="K402" s="250">
        <v>43894</v>
      </c>
      <c r="L402" s="117" t="s">
        <v>20</v>
      </c>
      <c r="M402" s="130">
        <v>43894</v>
      </c>
      <c r="N402" s="179">
        <v>2020000494</v>
      </c>
      <c r="O402" s="187">
        <v>2102020102</v>
      </c>
      <c r="Q402" s="188">
        <v>1000000</v>
      </c>
      <c r="R402" s="251"/>
      <c r="S402" s="130">
        <v>43899</v>
      </c>
      <c r="T402" s="130">
        <v>43899</v>
      </c>
      <c r="V402" s="117"/>
      <c r="W402" s="117"/>
      <c r="X402" s="46"/>
      <c r="Y402" s="112"/>
      <c r="Z402" s="149">
        <v>43951</v>
      </c>
      <c r="AA402" s="117"/>
    </row>
    <row r="403" spans="1:27" ht="63" x14ac:dyDescent="0.25">
      <c r="A403" s="228">
        <v>382</v>
      </c>
      <c r="B403" s="110" t="s">
        <v>287</v>
      </c>
      <c r="C403" s="175" t="s">
        <v>720</v>
      </c>
      <c r="D403" s="117" t="s">
        <v>27</v>
      </c>
      <c r="E403" s="211">
        <v>1000000</v>
      </c>
      <c r="F403" s="204" t="s">
        <v>392</v>
      </c>
      <c r="G403" s="177">
        <v>18153926</v>
      </c>
      <c r="H403" s="179">
        <v>2020000433</v>
      </c>
      <c r="I403" s="130">
        <v>43889</v>
      </c>
      <c r="J403" s="211">
        <v>1000000</v>
      </c>
      <c r="K403" s="250">
        <v>43894</v>
      </c>
      <c r="L403" s="117" t="s">
        <v>20</v>
      </c>
      <c r="M403" s="130">
        <v>43894</v>
      </c>
      <c r="N403" s="179">
        <v>2020000494</v>
      </c>
      <c r="O403" s="187">
        <v>2102020202</v>
      </c>
      <c r="Q403" s="188">
        <v>1000000</v>
      </c>
      <c r="R403" s="251"/>
      <c r="S403" s="130">
        <v>43899</v>
      </c>
      <c r="T403" s="130">
        <v>43899</v>
      </c>
      <c r="V403" s="117"/>
      <c r="W403" s="117"/>
      <c r="X403" s="46"/>
      <c r="Y403" s="112"/>
      <c r="Z403" s="149">
        <v>43951</v>
      </c>
      <c r="AA403" s="117"/>
    </row>
    <row r="404" spans="1:27" ht="40.5" customHeight="1" x14ac:dyDescent="0.25">
      <c r="A404" s="228">
        <v>383</v>
      </c>
      <c r="B404" s="110" t="s">
        <v>287</v>
      </c>
      <c r="C404" s="175" t="s">
        <v>360</v>
      </c>
      <c r="D404" s="117" t="s">
        <v>27</v>
      </c>
      <c r="E404" s="211">
        <v>2400000</v>
      </c>
      <c r="F404" s="204" t="s">
        <v>393</v>
      </c>
      <c r="G404" s="177">
        <v>1006849359</v>
      </c>
      <c r="H404" s="179">
        <v>2020000434</v>
      </c>
      <c r="I404" s="130">
        <v>43889</v>
      </c>
      <c r="J404" s="211">
        <v>2400000</v>
      </c>
      <c r="K404" s="250">
        <v>43894</v>
      </c>
      <c r="L404" s="117" t="s">
        <v>20</v>
      </c>
      <c r="M404" s="130">
        <v>43894</v>
      </c>
      <c r="N404" s="179">
        <v>2020000495</v>
      </c>
      <c r="O404" s="187">
        <v>2101020202</v>
      </c>
      <c r="Q404" s="188">
        <v>2400000</v>
      </c>
      <c r="R404" s="251"/>
      <c r="S404" s="130">
        <v>43899</v>
      </c>
      <c r="T404" s="117" t="s">
        <v>408</v>
      </c>
      <c r="V404" s="117"/>
      <c r="W404" s="117"/>
      <c r="X404" s="46"/>
      <c r="Y404" s="112"/>
      <c r="Z404" s="149">
        <v>43951</v>
      </c>
      <c r="AA404" s="117"/>
    </row>
    <row r="405" spans="1:27" ht="40.5" customHeight="1" x14ac:dyDescent="0.25">
      <c r="A405" s="228">
        <v>384</v>
      </c>
      <c r="B405" s="110" t="s">
        <v>287</v>
      </c>
      <c r="C405" s="175" t="s">
        <v>567</v>
      </c>
      <c r="D405" s="117" t="s">
        <v>27</v>
      </c>
      <c r="E405" s="211">
        <v>6000000</v>
      </c>
      <c r="F405" s="204" t="s">
        <v>1251</v>
      </c>
      <c r="G405" s="177">
        <v>1061688593</v>
      </c>
      <c r="H405" s="179">
        <v>2020000444</v>
      </c>
      <c r="I405" s="130">
        <v>43895</v>
      </c>
      <c r="J405" s="211">
        <v>6000000</v>
      </c>
      <c r="K405" s="250">
        <v>43900</v>
      </c>
      <c r="L405" s="117" t="s">
        <v>20</v>
      </c>
      <c r="M405" s="130">
        <v>43900</v>
      </c>
      <c r="N405" s="179">
        <v>2020000504</v>
      </c>
      <c r="O405" s="187">
        <v>2101020101</v>
      </c>
      <c r="Q405" s="188">
        <v>6000000</v>
      </c>
      <c r="R405" s="251"/>
      <c r="S405" s="130">
        <v>43901</v>
      </c>
      <c r="T405" s="130">
        <v>43901</v>
      </c>
      <c r="V405" s="117"/>
      <c r="W405" s="117"/>
      <c r="X405" s="46"/>
      <c r="Y405" s="112"/>
      <c r="Z405" s="149">
        <v>43951</v>
      </c>
      <c r="AA405" s="117"/>
    </row>
    <row r="406" spans="1:27" ht="91.5" customHeight="1" x14ac:dyDescent="0.25">
      <c r="A406" s="228">
        <v>385</v>
      </c>
      <c r="B406" s="110" t="s">
        <v>287</v>
      </c>
      <c r="C406" s="175" t="s">
        <v>721</v>
      </c>
      <c r="D406" s="117" t="s">
        <v>27</v>
      </c>
      <c r="E406" s="211">
        <v>4000000</v>
      </c>
      <c r="F406" s="204" t="s">
        <v>394</v>
      </c>
      <c r="G406" s="177">
        <v>1122782566</v>
      </c>
      <c r="H406" s="179">
        <v>2020000447</v>
      </c>
      <c r="I406" s="130">
        <v>43899</v>
      </c>
      <c r="J406" s="211">
        <v>4000000</v>
      </c>
      <c r="K406" s="250">
        <v>43900</v>
      </c>
      <c r="L406" s="117" t="s">
        <v>20</v>
      </c>
      <c r="M406" s="130">
        <v>43900</v>
      </c>
      <c r="N406" s="179">
        <v>2020000505</v>
      </c>
      <c r="O406" s="187">
        <v>2101020201</v>
      </c>
      <c r="Q406" s="188">
        <v>4000000</v>
      </c>
      <c r="R406" s="251"/>
      <c r="S406" s="130">
        <v>43909</v>
      </c>
      <c r="T406" s="130">
        <v>43909</v>
      </c>
      <c r="V406" s="117"/>
      <c r="W406" s="117"/>
      <c r="X406" s="46"/>
      <c r="Y406" s="112"/>
      <c r="Z406" s="149">
        <v>43951</v>
      </c>
      <c r="AA406" s="117"/>
    </row>
    <row r="407" spans="1:27" ht="78.75" x14ac:dyDescent="0.25">
      <c r="A407" s="228">
        <v>386</v>
      </c>
      <c r="B407" s="110" t="s">
        <v>287</v>
      </c>
      <c r="C407" s="175" t="s">
        <v>703</v>
      </c>
      <c r="D407" s="117" t="s">
        <v>27</v>
      </c>
      <c r="E407" s="211">
        <v>2400000</v>
      </c>
      <c r="F407" s="204" t="s">
        <v>395</v>
      </c>
      <c r="G407" s="177">
        <v>1126453821</v>
      </c>
      <c r="H407" s="179">
        <v>2020000449</v>
      </c>
      <c r="I407" s="130">
        <v>43899</v>
      </c>
      <c r="J407" s="211">
        <v>2400000</v>
      </c>
      <c r="K407" s="250">
        <v>43900</v>
      </c>
      <c r="L407" s="117" t="s">
        <v>20</v>
      </c>
      <c r="M407" s="130">
        <v>43900</v>
      </c>
      <c r="N407" s="179">
        <v>2020000506</v>
      </c>
      <c r="O407" s="187">
        <v>2101020202</v>
      </c>
      <c r="Q407" s="188">
        <v>2400000</v>
      </c>
      <c r="R407" s="251"/>
      <c r="S407" s="130">
        <v>43906</v>
      </c>
      <c r="T407" s="130">
        <v>43906</v>
      </c>
      <c r="V407" s="117"/>
      <c r="W407" s="117"/>
      <c r="X407" s="46"/>
      <c r="Y407" s="112"/>
      <c r="Z407" s="149">
        <v>43951</v>
      </c>
      <c r="AA407" s="117"/>
    </row>
    <row r="408" spans="1:27" ht="47.25" x14ac:dyDescent="0.25">
      <c r="A408" s="228">
        <v>387</v>
      </c>
      <c r="B408" s="110" t="s">
        <v>287</v>
      </c>
      <c r="C408" s="175" t="s">
        <v>721</v>
      </c>
      <c r="D408" s="117" t="s">
        <v>27</v>
      </c>
      <c r="E408" s="211">
        <v>3467000</v>
      </c>
      <c r="F408" s="204" t="s">
        <v>396</v>
      </c>
      <c r="G408" s="177">
        <v>1088022536</v>
      </c>
      <c r="H408" s="179">
        <v>2020000342</v>
      </c>
      <c r="I408" s="130">
        <v>43868</v>
      </c>
      <c r="J408" s="211">
        <v>3467000</v>
      </c>
      <c r="K408" s="250">
        <v>43901</v>
      </c>
      <c r="L408" s="117" t="s">
        <v>20</v>
      </c>
      <c r="M408" s="130">
        <v>43901</v>
      </c>
      <c r="N408" s="179">
        <v>2020000507</v>
      </c>
      <c r="O408" s="187">
        <v>2101020201</v>
      </c>
      <c r="Q408" s="188">
        <v>3467000</v>
      </c>
      <c r="R408" s="251"/>
      <c r="S408" s="130">
        <v>43909</v>
      </c>
      <c r="T408" s="130">
        <v>43909</v>
      </c>
      <c r="U408" s="110" t="s">
        <v>428</v>
      </c>
      <c r="V408" s="117"/>
      <c r="W408" s="117"/>
      <c r="X408" s="46"/>
      <c r="Y408" s="112"/>
      <c r="Z408" s="149">
        <v>43951</v>
      </c>
      <c r="AA408" s="130">
        <v>43915</v>
      </c>
    </row>
    <row r="409" spans="1:27" ht="47.25" x14ac:dyDescent="0.25">
      <c r="A409" s="228">
        <v>388</v>
      </c>
      <c r="B409" s="110" t="s">
        <v>287</v>
      </c>
      <c r="C409" s="175" t="s">
        <v>722</v>
      </c>
      <c r="D409" s="117" t="s">
        <v>209</v>
      </c>
      <c r="E409" s="211">
        <v>100727033</v>
      </c>
      <c r="F409" s="203" t="s">
        <v>387</v>
      </c>
      <c r="G409" s="176">
        <v>900310920</v>
      </c>
      <c r="H409" s="179">
        <v>2020000448</v>
      </c>
      <c r="I409" s="130">
        <v>43899</v>
      </c>
      <c r="J409" s="211">
        <v>100727033</v>
      </c>
      <c r="K409" s="250">
        <v>43903</v>
      </c>
      <c r="L409" s="117" t="s">
        <v>20</v>
      </c>
      <c r="M409" s="130">
        <v>43903</v>
      </c>
      <c r="N409" s="179">
        <v>2020000509</v>
      </c>
      <c r="O409" s="187">
        <v>220303</v>
      </c>
      <c r="Q409" s="188">
        <v>100727033</v>
      </c>
      <c r="R409" s="251"/>
      <c r="S409" s="130">
        <v>43904</v>
      </c>
      <c r="T409" s="130">
        <v>43904</v>
      </c>
      <c r="V409" s="117"/>
      <c r="W409" s="117"/>
      <c r="X409" s="46"/>
      <c r="Y409" s="112"/>
      <c r="Z409" s="149">
        <v>43915</v>
      </c>
      <c r="AA409" s="117"/>
    </row>
    <row r="410" spans="1:27" ht="63" x14ac:dyDescent="0.25">
      <c r="A410" s="228">
        <v>389</v>
      </c>
      <c r="B410" s="110" t="s">
        <v>287</v>
      </c>
      <c r="C410" s="219" t="s">
        <v>566</v>
      </c>
      <c r="D410" s="110" t="s">
        <v>27</v>
      </c>
      <c r="E410" s="211">
        <v>864000</v>
      </c>
      <c r="F410" s="204" t="s">
        <v>374</v>
      </c>
      <c r="G410" s="177">
        <v>1094929731</v>
      </c>
      <c r="H410" s="179">
        <v>2020000453</v>
      </c>
      <c r="I410" s="130">
        <v>43899</v>
      </c>
      <c r="J410" s="211">
        <v>864000</v>
      </c>
      <c r="K410" s="250">
        <v>43906</v>
      </c>
      <c r="L410" s="117" t="s">
        <v>20</v>
      </c>
      <c r="M410" s="130">
        <v>43906</v>
      </c>
      <c r="N410" s="181">
        <v>2020000512</v>
      </c>
      <c r="O410" s="181">
        <v>2101020201</v>
      </c>
      <c r="P410" s="181"/>
      <c r="Q410" s="188">
        <v>864000</v>
      </c>
      <c r="R410" s="251"/>
      <c r="S410" s="117" t="s">
        <v>424</v>
      </c>
      <c r="U410" s="110" t="s">
        <v>428</v>
      </c>
      <c r="V410" s="117"/>
      <c r="W410" s="117"/>
      <c r="X410" s="46"/>
      <c r="Y410" s="112"/>
      <c r="AA410" s="117"/>
    </row>
    <row r="411" spans="1:27" ht="63" x14ac:dyDescent="0.25">
      <c r="A411" s="228">
        <v>390</v>
      </c>
      <c r="B411" s="110" t="s">
        <v>287</v>
      </c>
      <c r="C411" s="219" t="s">
        <v>633</v>
      </c>
      <c r="D411" s="112" t="s">
        <v>27</v>
      </c>
      <c r="E411" s="211">
        <v>1870000</v>
      </c>
      <c r="F411" s="203" t="s">
        <v>67</v>
      </c>
      <c r="G411" s="176">
        <v>1006998866</v>
      </c>
      <c r="H411" s="179">
        <v>2020000457</v>
      </c>
      <c r="I411" s="130">
        <v>43906</v>
      </c>
      <c r="J411" s="211">
        <v>1870000</v>
      </c>
      <c r="K411" s="250">
        <v>43906</v>
      </c>
      <c r="L411" s="117" t="s">
        <v>20</v>
      </c>
      <c r="M411" s="130">
        <v>43906</v>
      </c>
      <c r="N411" s="179">
        <v>2020000513</v>
      </c>
      <c r="O411" s="187">
        <v>2101020102</v>
      </c>
      <c r="Q411" s="188">
        <v>1870000</v>
      </c>
      <c r="R411" s="251"/>
      <c r="S411" s="130">
        <v>43909</v>
      </c>
      <c r="T411" s="130">
        <v>43909</v>
      </c>
      <c r="V411" s="117"/>
      <c r="W411" s="117"/>
      <c r="X411" s="46"/>
      <c r="Y411" s="112"/>
      <c r="Z411" s="149">
        <v>43951</v>
      </c>
      <c r="AA411" s="117"/>
    </row>
    <row r="412" spans="1:27" ht="63" x14ac:dyDescent="0.25">
      <c r="A412" s="228">
        <v>391</v>
      </c>
      <c r="B412" s="110" t="s">
        <v>287</v>
      </c>
      <c r="C412" s="223" t="s">
        <v>568</v>
      </c>
      <c r="D412" s="110" t="s">
        <v>27</v>
      </c>
      <c r="E412" s="211">
        <v>3600000</v>
      </c>
      <c r="F412" s="204" t="s">
        <v>399</v>
      </c>
      <c r="G412" s="177">
        <v>1017137511</v>
      </c>
      <c r="H412" s="179">
        <v>2020000452</v>
      </c>
      <c r="I412" s="130">
        <v>43899</v>
      </c>
      <c r="J412" s="211">
        <v>3600000</v>
      </c>
      <c r="K412" s="250">
        <v>43908</v>
      </c>
      <c r="L412" s="117" t="s">
        <v>20</v>
      </c>
      <c r="M412" s="130">
        <v>43908</v>
      </c>
      <c r="N412" s="179">
        <v>2020000517</v>
      </c>
      <c r="O412" s="187">
        <v>2101020201</v>
      </c>
      <c r="Q412" s="188">
        <v>3600000</v>
      </c>
      <c r="R412" s="251"/>
      <c r="S412" s="130">
        <v>43908</v>
      </c>
      <c r="V412" s="117"/>
      <c r="W412" s="117"/>
      <c r="X412" s="46"/>
      <c r="Y412" s="112"/>
      <c r="Z412" s="149">
        <v>43910</v>
      </c>
      <c r="AA412" s="117"/>
    </row>
    <row r="413" spans="1:27" ht="96" customHeight="1" x14ac:dyDescent="0.25">
      <c r="A413" s="228">
        <v>392</v>
      </c>
      <c r="B413" s="110" t="s">
        <v>287</v>
      </c>
      <c r="C413" s="175" t="s">
        <v>397</v>
      </c>
      <c r="D413" s="112" t="s">
        <v>27</v>
      </c>
      <c r="E413" s="211">
        <v>9403780</v>
      </c>
      <c r="F413" s="204" t="s">
        <v>398</v>
      </c>
      <c r="G413" s="177">
        <v>900346138</v>
      </c>
      <c r="H413" s="179">
        <v>2020000458</v>
      </c>
      <c r="I413" s="130">
        <v>43906</v>
      </c>
      <c r="J413" s="211">
        <v>9403780</v>
      </c>
      <c r="K413" s="250">
        <v>43908</v>
      </c>
      <c r="L413" s="117" t="s">
        <v>20</v>
      </c>
      <c r="M413" s="130">
        <v>43908</v>
      </c>
      <c r="N413" s="179">
        <v>2020000516</v>
      </c>
      <c r="O413" s="187">
        <v>210203020101</v>
      </c>
      <c r="Q413" s="188">
        <v>9403780</v>
      </c>
      <c r="R413" s="251"/>
      <c r="S413" s="130">
        <v>43908</v>
      </c>
      <c r="T413" s="130">
        <v>43908</v>
      </c>
      <c r="U413" s="110" t="s">
        <v>428</v>
      </c>
      <c r="V413" s="117"/>
      <c r="W413" s="117"/>
      <c r="X413" s="46"/>
      <c r="Y413" s="112"/>
      <c r="Z413" s="149">
        <v>43910</v>
      </c>
      <c r="AA413" s="117"/>
    </row>
    <row r="414" spans="1:27" ht="79.5" customHeight="1" x14ac:dyDescent="0.25">
      <c r="A414" s="228">
        <v>393</v>
      </c>
      <c r="B414" s="110" t="s">
        <v>287</v>
      </c>
      <c r="C414" s="175" t="s">
        <v>320</v>
      </c>
      <c r="D414" s="112" t="s">
        <v>27</v>
      </c>
      <c r="E414" s="211">
        <v>4500000</v>
      </c>
      <c r="F414" s="204" t="s">
        <v>321</v>
      </c>
      <c r="G414" s="179">
        <v>1143849259</v>
      </c>
      <c r="H414" s="179">
        <v>2020000460</v>
      </c>
      <c r="I414" s="130">
        <v>43907</v>
      </c>
      <c r="J414" s="211">
        <v>4300000</v>
      </c>
      <c r="K414" s="250">
        <v>43908</v>
      </c>
      <c r="L414" s="117" t="s">
        <v>20</v>
      </c>
      <c r="M414" s="130">
        <v>43908</v>
      </c>
      <c r="N414" s="179">
        <v>2020000518</v>
      </c>
      <c r="O414" s="187">
        <v>2101020102</v>
      </c>
      <c r="Q414" s="188">
        <v>4300000</v>
      </c>
      <c r="R414" s="251"/>
      <c r="S414" s="130">
        <v>43910</v>
      </c>
      <c r="U414" s="110" t="s">
        <v>428</v>
      </c>
      <c r="V414" s="117"/>
      <c r="W414" s="117"/>
      <c r="X414" s="46"/>
      <c r="Y414" s="112"/>
      <c r="Z414" s="149">
        <v>43951</v>
      </c>
      <c r="AA414" s="117"/>
    </row>
    <row r="415" spans="1:27" ht="47.25" x14ac:dyDescent="0.25">
      <c r="A415" s="228">
        <v>394</v>
      </c>
      <c r="B415" s="110" t="s">
        <v>287</v>
      </c>
      <c r="C415" s="175" t="s">
        <v>400</v>
      </c>
      <c r="D415" s="117" t="s">
        <v>209</v>
      </c>
      <c r="E415" s="211">
        <v>17580690</v>
      </c>
      <c r="F415" s="204" t="s">
        <v>401</v>
      </c>
      <c r="G415" s="177">
        <v>860009578</v>
      </c>
      <c r="H415" s="179">
        <v>2020000459</v>
      </c>
      <c r="I415" s="130">
        <v>43907</v>
      </c>
      <c r="J415" s="211">
        <v>17580690</v>
      </c>
      <c r="K415" s="250">
        <v>43909</v>
      </c>
      <c r="L415" s="117" t="s">
        <v>20</v>
      </c>
      <c r="M415" s="130">
        <v>43909</v>
      </c>
      <c r="N415" s="179">
        <v>2020000519</v>
      </c>
      <c r="O415" s="187">
        <v>2102020101</v>
      </c>
      <c r="Q415" s="188">
        <v>17580690</v>
      </c>
      <c r="R415" s="251"/>
      <c r="T415" s="130">
        <v>43909</v>
      </c>
      <c r="V415" s="130">
        <v>43916</v>
      </c>
      <c r="W415" s="117"/>
      <c r="X415" s="46">
        <v>4913362</v>
      </c>
      <c r="Y415" s="112"/>
      <c r="Z415" s="149">
        <v>43920</v>
      </c>
      <c r="AA415" s="117"/>
    </row>
    <row r="416" spans="1:27" ht="81" customHeight="1" x14ac:dyDescent="0.25">
      <c r="A416" s="228">
        <v>394</v>
      </c>
      <c r="B416" s="110" t="s">
        <v>287</v>
      </c>
      <c r="C416" s="175" t="s">
        <v>400</v>
      </c>
      <c r="D416" s="117" t="s">
        <v>209</v>
      </c>
      <c r="E416" s="211">
        <v>17580690</v>
      </c>
      <c r="F416" s="204" t="s">
        <v>401</v>
      </c>
      <c r="G416" s="177">
        <v>860009578</v>
      </c>
      <c r="H416" s="179">
        <v>2020000459</v>
      </c>
      <c r="I416" s="130">
        <v>43907</v>
      </c>
      <c r="J416" s="211">
        <v>17580690</v>
      </c>
      <c r="K416" s="250">
        <v>43909</v>
      </c>
      <c r="L416" s="117" t="s">
        <v>20</v>
      </c>
      <c r="M416" s="130">
        <v>43909</v>
      </c>
      <c r="N416" s="179">
        <v>2020000519</v>
      </c>
      <c r="O416" s="187">
        <v>2102020201</v>
      </c>
      <c r="Q416" s="188">
        <v>17580690</v>
      </c>
      <c r="R416" s="251"/>
      <c r="T416" s="130">
        <v>43909</v>
      </c>
      <c r="V416" s="130">
        <v>43916</v>
      </c>
      <c r="W416" s="117"/>
      <c r="X416" s="46">
        <v>4913362</v>
      </c>
      <c r="Y416" s="112"/>
      <c r="Z416" s="149">
        <v>43920</v>
      </c>
      <c r="AA416" s="117"/>
    </row>
    <row r="417" spans="1:43" x14ac:dyDescent="0.25">
      <c r="A417" s="228">
        <v>395</v>
      </c>
      <c r="I417" s="130"/>
      <c r="J417" s="211"/>
      <c r="K417" s="250"/>
      <c r="M417" s="130"/>
      <c r="Q417" s="188"/>
      <c r="R417" s="251"/>
      <c r="V417" s="117"/>
      <c r="W417" s="117"/>
      <c r="X417" s="46"/>
      <c r="Y417" s="112"/>
      <c r="Z417" s="149"/>
      <c r="AA417" s="117"/>
    </row>
    <row r="418" spans="1:43" ht="299.25" x14ac:dyDescent="0.25">
      <c r="A418" s="228">
        <v>396</v>
      </c>
      <c r="B418" s="110" t="s">
        <v>287</v>
      </c>
      <c r="C418" s="175" t="s">
        <v>774</v>
      </c>
      <c r="D418" s="117" t="s">
        <v>209</v>
      </c>
      <c r="E418" s="211">
        <v>107766900</v>
      </c>
      <c r="F418" s="204" t="s">
        <v>371</v>
      </c>
      <c r="G418" s="177">
        <v>901282495</v>
      </c>
      <c r="H418" s="179">
        <v>2020000450</v>
      </c>
      <c r="I418" s="130">
        <v>43899</v>
      </c>
      <c r="J418" s="211">
        <v>107766900</v>
      </c>
      <c r="K418" s="250">
        <v>43909</v>
      </c>
      <c r="L418" s="117" t="s">
        <v>20</v>
      </c>
      <c r="M418" s="130">
        <v>43909</v>
      </c>
      <c r="N418" s="179">
        <v>2020000521</v>
      </c>
      <c r="O418" s="187">
        <v>2102030102</v>
      </c>
      <c r="Q418" s="188">
        <v>107766900</v>
      </c>
      <c r="R418" s="251"/>
      <c r="S418" s="130">
        <v>43916</v>
      </c>
      <c r="T418" s="130">
        <v>43916</v>
      </c>
      <c r="U418" s="110" t="s">
        <v>428</v>
      </c>
      <c r="V418" s="117"/>
      <c r="W418" s="117"/>
      <c r="X418" s="46"/>
      <c r="Y418" s="112"/>
      <c r="Z418" s="149"/>
      <c r="AA418" s="117"/>
    </row>
    <row r="419" spans="1:43" ht="63" x14ac:dyDescent="0.25">
      <c r="A419" s="228">
        <v>397</v>
      </c>
      <c r="B419" s="110" t="s">
        <v>287</v>
      </c>
      <c r="C419" s="175" t="s">
        <v>723</v>
      </c>
      <c r="D419" s="117" t="s">
        <v>27</v>
      </c>
      <c r="E419" s="211">
        <v>1503000</v>
      </c>
      <c r="F419" s="204" t="s">
        <v>124</v>
      </c>
      <c r="G419" s="177">
        <v>1085937684</v>
      </c>
      <c r="H419" s="179">
        <v>2020000464</v>
      </c>
      <c r="I419" s="130">
        <v>43907</v>
      </c>
      <c r="J419" s="211">
        <v>1503000</v>
      </c>
      <c r="K419" s="250">
        <v>43910</v>
      </c>
      <c r="L419" s="117" t="s">
        <v>20</v>
      </c>
      <c r="M419" s="130">
        <v>43910</v>
      </c>
      <c r="N419" s="179">
        <v>2020000522</v>
      </c>
      <c r="O419" s="187">
        <v>2101020202</v>
      </c>
      <c r="Q419" s="188">
        <v>1503000</v>
      </c>
      <c r="R419" s="251"/>
      <c r="S419" s="130">
        <v>43914</v>
      </c>
      <c r="T419" s="130">
        <v>43914</v>
      </c>
      <c r="V419" s="117"/>
      <c r="W419" s="117"/>
      <c r="X419" s="46"/>
      <c r="Y419" s="112"/>
      <c r="Z419" s="149">
        <v>43951</v>
      </c>
      <c r="AA419" s="117"/>
    </row>
    <row r="420" spans="1:43" ht="99.75" customHeight="1" x14ac:dyDescent="0.25">
      <c r="A420" s="228">
        <v>398</v>
      </c>
      <c r="B420" s="110" t="s">
        <v>287</v>
      </c>
      <c r="C420" s="175" t="s">
        <v>724</v>
      </c>
      <c r="D420" s="117" t="s">
        <v>209</v>
      </c>
      <c r="E420" s="211">
        <v>50746256</v>
      </c>
      <c r="F420" s="204" t="s">
        <v>337</v>
      </c>
      <c r="H420" s="179">
        <v>2020000463</v>
      </c>
      <c r="I420" s="130">
        <v>43907</v>
      </c>
      <c r="J420" s="211">
        <v>50746256</v>
      </c>
      <c r="K420" s="250">
        <v>43910</v>
      </c>
      <c r="L420" s="117" t="s">
        <v>415</v>
      </c>
      <c r="M420" s="130" t="s">
        <v>425</v>
      </c>
      <c r="N420" s="179">
        <v>2020000523</v>
      </c>
      <c r="O420" s="187">
        <v>2102020101</v>
      </c>
      <c r="Q420" s="188">
        <v>50746256</v>
      </c>
      <c r="R420" s="251"/>
      <c r="S420" s="130"/>
      <c r="T420" s="130">
        <v>43910</v>
      </c>
      <c r="V420" s="117"/>
      <c r="W420" s="117"/>
      <c r="X420" s="46"/>
      <c r="Y420" s="112"/>
      <c r="Z420" s="149"/>
      <c r="AA420" s="117"/>
    </row>
    <row r="421" spans="1:43" ht="126" x14ac:dyDescent="0.25">
      <c r="A421" s="228">
        <v>398</v>
      </c>
      <c r="B421" s="110" t="s">
        <v>287</v>
      </c>
      <c r="C421" s="175" t="s">
        <v>724</v>
      </c>
      <c r="D421" s="117" t="s">
        <v>209</v>
      </c>
      <c r="E421" s="211">
        <v>50746256</v>
      </c>
      <c r="F421" s="204" t="s">
        <v>337</v>
      </c>
      <c r="G421" s="177">
        <v>860002400</v>
      </c>
      <c r="H421" s="179">
        <v>2020000463</v>
      </c>
      <c r="I421" s="130">
        <v>43907</v>
      </c>
      <c r="J421" s="211">
        <v>50746256</v>
      </c>
      <c r="K421" s="250">
        <v>43910</v>
      </c>
      <c r="L421" s="117" t="s">
        <v>20</v>
      </c>
      <c r="M421" s="130">
        <v>43910</v>
      </c>
      <c r="N421" s="179">
        <v>2020000523</v>
      </c>
      <c r="O421" s="187">
        <v>2102020201</v>
      </c>
      <c r="Q421" s="188">
        <v>50746256</v>
      </c>
      <c r="R421" s="251"/>
      <c r="T421" s="130">
        <v>43910</v>
      </c>
      <c r="V421" s="117"/>
      <c r="W421" s="117"/>
      <c r="X421" s="46"/>
      <c r="Y421" s="112"/>
      <c r="AA421" s="117"/>
    </row>
    <row r="422" spans="1:43" ht="64.5" customHeight="1" x14ac:dyDescent="0.25">
      <c r="A422" s="228">
        <v>399</v>
      </c>
      <c r="B422" s="110" t="s">
        <v>287</v>
      </c>
      <c r="C422" s="175" t="s">
        <v>539</v>
      </c>
      <c r="D422" s="117" t="s">
        <v>27</v>
      </c>
      <c r="E422" s="211">
        <v>1650000</v>
      </c>
      <c r="F422" s="204" t="s">
        <v>402</v>
      </c>
      <c r="G422" s="177">
        <v>69009081</v>
      </c>
      <c r="H422" s="179">
        <v>2020000466</v>
      </c>
      <c r="I422" s="130">
        <v>43909</v>
      </c>
      <c r="J422" s="211">
        <v>1650000</v>
      </c>
      <c r="K422" s="250">
        <v>43910</v>
      </c>
      <c r="L422" s="117" t="s">
        <v>20</v>
      </c>
      <c r="M422" s="130">
        <v>43910</v>
      </c>
      <c r="N422" s="179">
        <v>2020000524</v>
      </c>
      <c r="O422" s="187">
        <v>2101020202</v>
      </c>
      <c r="Q422" s="188">
        <v>1650000</v>
      </c>
      <c r="R422" s="251"/>
      <c r="S422" s="130">
        <v>43914</v>
      </c>
      <c r="V422" s="117"/>
      <c r="W422" s="117"/>
      <c r="X422" s="46"/>
      <c r="Y422" s="112"/>
      <c r="Z422" s="149">
        <v>43951</v>
      </c>
      <c r="AA422" s="117"/>
    </row>
    <row r="423" spans="1:43" ht="52.5" customHeight="1" x14ac:dyDescent="0.25">
      <c r="A423" s="228">
        <v>400</v>
      </c>
      <c r="B423" s="110" t="s">
        <v>287</v>
      </c>
      <c r="C423" s="175" t="s">
        <v>403</v>
      </c>
      <c r="D423" s="117" t="s">
        <v>27</v>
      </c>
      <c r="E423" s="211">
        <v>1870000</v>
      </c>
      <c r="F423" s="204" t="s">
        <v>404</v>
      </c>
      <c r="G423" s="177">
        <v>41116912</v>
      </c>
      <c r="H423" s="179">
        <v>2020000465</v>
      </c>
      <c r="I423" s="130">
        <v>43907</v>
      </c>
      <c r="J423" s="211">
        <v>1870000</v>
      </c>
      <c r="K423" s="250">
        <v>43915</v>
      </c>
      <c r="L423" s="117" t="s">
        <v>20</v>
      </c>
      <c r="M423" s="130">
        <v>43915</v>
      </c>
      <c r="N423" s="179">
        <v>2020000526</v>
      </c>
      <c r="O423" s="187">
        <v>2102030102</v>
      </c>
      <c r="Q423" s="188">
        <v>1870000</v>
      </c>
      <c r="R423" s="251"/>
      <c r="S423" s="130">
        <v>43915</v>
      </c>
      <c r="U423" s="110" t="s">
        <v>424</v>
      </c>
      <c r="V423" s="117"/>
      <c r="W423" s="117"/>
      <c r="X423" s="46"/>
      <c r="Y423" s="112"/>
      <c r="Z423" s="149">
        <v>43951</v>
      </c>
      <c r="AA423" s="117"/>
    </row>
    <row r="424" spans="1:43" s="283" customFormat="1" x14ac:dyDescent="0.25">
      <c r="A424" s="267">
        <v>401</v>
      </c>
      <c r="B424" s="268"/>
      <c r="C424" s="269"/>
      <c r="D424" s="270"/>
      <c r="E424" s="271"/>
      <c r="F424" s="272"/>
      <c r="G424" s="273"/>
      <c r="H424" s="274"/>
      <c r="I424" s="275"/>
      <c r="J424" s="271"/>
      <c r="K424" s="276"/>
      <c r="L424" s="270"/>
      <c r="M424" s="275"/>
      <c r="N424" s="274"/>
      <c r="O424" s="277"/>
      <c r="P424" s="277"/>
      <c r="Q424" s="278"/>
      <c r="R424" s="279"/>
      <c r="S424" s="270"/>
      <c r="T424" s="270"/>
      <c r="U424" s="268"/>
      <c r="V424" s="270"/>
      <c r="W424" s="270"/>
      <c r="X424" s="280"/>
      <c r="Y424" s="281"/>
      <c r="Z424" s="282"/>
      <c r="AA424" s="270"/>
      <c r="AC424" s="284"/>
      <c r="AD424" s="285"/>
      <c r="AP424" s="286"/>
      <c r="AQ424" s="286"/>
    </row>
    <row r="425" spans="1:43" ht="78.75" x14ac:dyDescent="0.25">
      <c r="A425" s="228">
        <v>402</v>
      </c>
      <c r="B425" s="110" t="s">
        <v>287</v>
      </c>
      <c r="C425" s="175" t="s">
        <v>407</v>
      </c>
      <c r="D425" s="117" t="s">
        <v>27</v>
      </c>
      <c r="E425" s="211">
        <v>1320000</v>
      </c>
      <c r="F425" s="204" t="s">
        <v>405</v>
      </c>
      <c r="G425" s="177">
        <v>41117402</v>
      </c>
      <c r="H425" s="179">
        <v>2020000468</v>
      </c>
      <c r="I425" s="130">
        <v>43914</v>
      </c>
      <c r="J425" s="211">
        <v>1320000</v>
      </c>
      <c r="K425" s="250">
        <v>43916</v>
      </c>
      <c r="L425" s="117" t="s">
        <v>20</v>
      </c>
      <c r="M425" s="130">
        <v>43916</v>
      </c>
      <c r="Q425" s="188">
        <v>1320000</v>
      </c>
      <c r="R425" s="251"/>
      <c r="S425" s="130">
        <v>43920</v>
      </c>
      <c r="U425" s="110" t="s">
        <v>424</v>
      </c>
      <c r="V425" s="117"/>
      <c r="W425" s="117"/>
      <c r="X425" s="46"/>
      <c r="Y425" s="112"/>
      <c r="Z425" s="149">
        <v>43951</v>
      </c>
      <c r="AA425" s="117"/>
    </row>
    <row r="426" spans="1:43" ht="47.25" x14ac:dyDescent="0.25">
      <c r="A426" s="228">
        <v>403</v>
      </c>
      <c r="B426" s="110" t="s">
        <v>287</v>
      </c>
      <c r="C426" s="175" t="s">
        <v>569</v>
      </c>
      <c r="D426" s="117" t="s">
        <v>27</v>
      </c>
      <c r="E426" s="211">
        <v>8772000</v>
      </c>
      <c r="F426" s="204" t="s">
        <v>406</v>
      </c>
      <c r="G426" s="177">
        <v>1126447762</v>
      </c>
      <c r="H426" s="179">
        <v>2020000473</v>
      </c>
      <c r="I426" s="130">
        <v>43916</v>
      </c>
      <c r="J426" s="211">
        <v>8772000</v>
      </c>
      <c r="K426" s="250">
        <v>43917</v>
      </c>
      <c r="L426" s="117" t="s">
        <v>415</v>
      </c>
      <c r="M426" s="130">
        <v>43897</v>
      </c>
      <c r="N426" s="179">
        <v>202000564</v>
      </c>
      <c r="O426" s="187">
        <v>2101020201</v>
      </c>
      <c r="Q426" s="188">
        <v>8772000</v>
      </c>
      <c r="R426" s="251"/>
      <c r="S426" s="130">
        <v>43920</v>
      </c>
      <c r="U426" s="110" t="s">
        <v>424</v>
      </c>
      <c r="V426" s="117"/>
      <c r="W426" s="117"/>
      <c r="X426" s="46"/>
      <c r="Y426" s="112"/>
      <c r="Z426" s="149">
        <v>44012</v>
      </c>
      <c r="AA426" s="117"/>
    </row>
    <row r="427" spans="1:43" ht="78.75" x14ac:dyDescent="0.25">
      <c r="A427" s="228">
        <v>404</v>
      </c>
      <c r="B427" s="110" t="s">
        <v>287</v>
      </c>
      <c r="C427" s="175" t="s">
        <v>547</v>
      </c>
      <c r="D427" s="117" t="s">
        <v>27</v>
      </c>
      <c r="E427" s="211">
        <v>2000000</v>
      </c>
      <c r="F427" s="204" t="s">
        <v>37</v>
      </c>
      <c r="G427" s="177">
        <v>1126445700</v>
      </c>
      <c r="H427" s="179">
        <v>2020000477</v>
      </c>
      <c r="I427" s="130">
        <v>43917</v>
      </c>
      <c r="J427" s="211">
        <v>2000000</v>
      </c>
      <c r="K427" s="250">
        <v>43920</v>
      </c>
      <c r="L427" s="117" t="s">
        <v>20</v>
      </c>
      <c r="M427" s="130">
        <v>43920</v>
      </c>
      <c r="N427" s="179">
        <v>2020000579</v>
      </c>
      <c r="O427" s="187">
        <v>2101020101</v>
      </c>
      <c r="Q427" s="188">
        <v>2000000</v>
      </c>
      <c r="R427" s="251"/>
      <c r="S427" s="130">
        <v>43921</v>
      </c>
      <c r="T427" s="130"/>
      <c r="V427" s="117"/>
      <c r="W427" s="117"/>
      <c r="X427" s="46"/>
      <c r="Y427" s="112"/>
      <c r="Z427" s="149">
        <v>43951</v>
      </c>
      <c r="AA427" s="117"/>
    </row>
    <row r="428" spans="1:43" ht="63" x14ac:dyDescent="0.25">
      <c r="A428" s="228">
        <v>405</v>
      </c>
      <c r="B428" s="110" t="s">
        <v>287</v>
      </c>
      <c r="C428" s="175" t="s">
        <v>593</v>
      </c>
      <c r="D428" s="117" t="s">
        <v>27</v>
      </c>
      <c r="E428" s="211">
        <v>1700000</v>
      </c>
      <c r="F428" s="204" t="s">
        <v>46</v>
      </c>
      <c r="G428" s="177">
        <v>18155155</v>
      </c>
      <c r="H428" s="179">
        <v>2020000478</v>
      </c>
      <c r="I428" s="130">
        <v>43917</v>
      </c>
      <c r="J428" s="211">
        <v>1700000</v>
      </c>
      <c r="K428" s="250">
        <v>43920</v>
      </c>
      <c r="L428" s="117" t="s">
        <v>20</v>
      </c>
      <c r="M428" s="130">
        <v>43920</v>
      </c>
      <c r="N428" s="179">
        <v>2020000580</v>
      </c>
      <c r="O428" s="187">
        <v>2101020102</v>
      </c>
      <c r="Q428" s="188">
        <v>1700000</v>
      </c>
      <c r="R428" s="251"/>
      <c r="S428" s="130">
        <v>43921</v>
      </c>
      <c r="T428" s="130"/>
      <c r="V428" s="117"/>
      <c r="W428" s="117"/>
      <c r="X428" s="46"/>
      <c r="Y428" s="112"/>
      <c r="Z428" s="149">
        <v>43951</v>
      </c>
      <c r="AA428" s="117"/>
    </row>
    <row r="429" spans="1:43" ht="78.75" x14ac:dyDescent="0.25">
      <c r="A429" s="228">
        <v>406</v>
      </c>
      <c r="B429" s="110" t="s">
        <v>287</v>
      </c>
      <c r="C429" s="175" t="s">
        <v>563</v>
      </c>
      <c r="D429" s="117" t="s">
        <v>27</v>
      </c>
      <c r="E429" s="211">
        <v>1100000</v>
      </c>
      <c r="F429" s="204" t="s">
        <v>361</v>
      </c>
      <c r="G429" s="177">
        <v>110575836</v>
      </c>
      <c r="H429" s="179">
        <v>2020000479</v>
      </c>
      <c r="I429" s="130">
        <v>43917</v>
      </c>
      <c r="J429" s="211">
        <v>1100000</v>
      </c>
      <c r="K429" s="250">
        <v>43920</v>
      </c>
      <c r="L429" s="117" t="s">
        <v>20</v>
      </c>
      <c r="M429" s="130">
        <v>43920</v>
      </c>
      <c r="N429" s="179">
        <v>2020000581</v>
      </c>
      <c r="O429" s="187">
        <v>2101020102</v>
      </c>
      <c r="Q429" s="188">
        <v>1100000</v>
      </c>
      <c r="R429" s="251"/>
      <c r="S429" s="130">
        <v>43937</v>
      </c>
      <c r="V429" s="117"/>
      <c r="W429" s="117"/>
      <c r="X429" s="46"/>
      <c r="Y429" s="112"/>
      <c r="Z429" s="149">
        <v>43951</v>
      </c>
      <c r="AA429" s="117"/>
    </row>
    <row r="430" spans="1:43" ht="63" x14ac:dyDescent="0.25">
      <c r="A430" s="228">
        <v>407</v>
      </c>
      <c r="B430" s="110" t="s">
        <v>287</v>
      </c>
      <c r="C430" s="219" t="s">
        <v>585</v>
      </c>
      <c r="D430" s="117" t="s">
        <v>27</v>
      </c>
      <c r="E430" s="211">
        <v>1100000</v>
      </c>
      <c r="F430" s="204" t="s">
        <v>314</v>
      </c>
      <c r="G430" s="177">
        <v>1126453803</v>
      </c>
      <c r="H430" s="179">
        <v>2020000480</v>
      </c>
      <c r="I430" s="130">
        <v>43917</v>
      </c>
      <c r="J430" s="211">
        <v>1100000</v>
      </c>
      <c r="K430" s="250">
        <v>43920</v>
      </c>
      <c r="L430" s="117" t="s">
        <v>20</v>
      </c>
      <c r="M430" s="130">
        <v>43920</v>
      </c>
      <c r="N430" s="179">
        <v>2020000582</v>
      </c>
      <c r="O430" s="187">
        <v>2101020102</v>
      </c>
      <c r="Q430" s="188">
        <v>1100000</v>
      </c>
      <c r="R430" s="251"/>
      <c r="S430" s="130">
        <v>43921</v>
      </c>
      <c r="T430" s="130"/>
      <c r="V430" s="117"/>
      <c r="W430" s="117"/>
      <c r="X430" s="46"/>
      <c r="Y430" s="112"/>
      <c r="Z430" s="149">
        <v>43951</v>
      </c>
      <c r="AA430" s="117"/>
    </row>
    <row r="431" spans="1:43" ht="63" x14ac:dyDescent="0.25">
      <c r="A431" s="228">
        <v>408</v>
      </c>
      <c r="B431" s="110" t="s">
        <v>287</v>
      </c>
      <c r="C431" s="175" t="s">
        <v>626</v>
      </c>
      <c r="D431" s="117" t="s">
        <v>27</v>
      </c>
      <c r="E431" s="211">
        <v>1100000</v>
      </c>
      <c r="F431" s="204" t="s">
        <v>68</v>
      </c>
      <c r="G431" s="177">
        <v>1126458603</v>
      </c>
      <c r="H431" s="179">
        <v>2020000481</v>
      </c>
      <c r="I431" s="130">
        <v>43917</v>
      </c>
      <c r="J431" s="211">
        <v>1100000</v>
      </c>
      <c r="K431" s="250">
        <v>43920</v>
      </c>
      <c r="L431" s="117" t="s">
        <v>20</v>
      </c>
      <c r="M431" s="130">
        <v>43920</v>
      </c>
      <c r="N431" s="179">
        <v>2020000583</v>
      </c>
      <c r="O431" s="187">
        <v>2101020102</v>
      </c>
      <c r="Q431" s="188">
        <v>1100000</v>
      </c>
      <c r="R431" s="251"/>
      <c r="S431" s="130">
        <v>43921</v>
      </c>
      <c r="T431" s="130">
        <v>43922</v>
      </c>
      <c r="V431" s="117"/>
      <c r="W431" s="117"/>
      <c r="X431" s="46"/>
      <c r="Y431" s="112"/>
      <c r="Z431" s="149">
        <v>43951</v>
      </c>
      <c r="AA431" s="117"/>
    </row>
    <row r="432" spans="1:43" ht="63" x14ac:dyDescent="0.25">
      <c r="A432" s="228">
        <v>409</v>
      </c>
      <c r="B432" s="110" t="s">
        <v>287</v>
      </c>
      <c r="C432" s="175" t="s">
        <v>586</v>
      </c>
      <c r="D432" s="117" t="s">
        <v>27</v>
      </c>
      <c r="E432" s="211">
        <v>1100000</v>
      </c>
      <c r="F432" s="204" t="s">
        <v>356</v>
      </c>
      <c r="G432" s="177">
        <v>1126445153</v>
      </c>
      <c r="H432" s="179">
        <v>2020000482</v>
      </c>
      <c r="I432" s="130">
        <v>43917</v>
      </c>
      <c r="J432" s="211">
        <v>1100000</v>
      </c>
      <c r="K432" s="250">
        <v>43920</v>
      </c>
      <c r="L432" s="117" t="s">
        <v>20</v>
      </c>
      <c r="M432" s="130">
        <v>43920</v>
      </c>
      <c r="N432" s="179">
        <v>2020000584</v>
      </c>
      <c r="O432" s="187">
        <v>2101020102</v>
      </c>
      <c r="Q432" s="188">
        <v>1100000</v>
      </c>
      <c r="R432" s="251"/>
      <c r="S432" s="130">
        <v>43921</v>
      </c>
      <c r="T432" s="130">
        <v>43922</v>
      </c>
      <c r="V432" s="117"/>
      <c r="W432" s="117"/>
      <c r="X432" s="46"/>
      <c r="Y432" s="112"/>
      <c r="Z432" s="149">
        <v>43951</v>
      </c>
      <c r="AA432" s="117"/>
    </row>
    <row r="433" spans="1:27" ht="63" x14ac:dyDescent="0.25">
      <c r="A433" s="228">
        <v>410</v>
      </c>
      <c r="B433" s="110" t="s">
        <v>287</v>
      </c>
      <c r="C433" s="175" t="s">
        <v>589</v>
      </c>
      <c r="D433" s="117" t="s">
        <v>27</v>
      </c>
      <c r="E433" s="211">
        <v>1100000</v>
      </c>
      <c r="F433" s="204" t="s">
        <v>364</v>
      </c>
      <c r="G433" s="177">
        <v>1126459088</v>
      </c>
      <c r="H433" s="179">
        <v>2020000483</v>
      </c>
      <c r="I433" s="130">
        <v>43917</v>
      </c>
      <c r="J433" s="211">
        <v>1100000</v>
      </c>
      <c r="K433" s="250">
        <v>43920</v>
      </c>
      <c r="L433" s="117" t="s">
        <v>20</v>
      </c>
      <c r="M433" s="130">
        <v>43920</v>
      </c>
      <c r="N433" s="179">
        <v>2020000585</v>
      </c>
      <c r="O433" s="187">
        <v>2101020102</v>
      </c>
      <c r="Q433" s="188">
        <v>1100000</v>
      </c>
      <c r="R433" s="251"/>
      <c r="S433" s="130">
        <v>43921</v>
      </c>
      <c r="T433" s="130">
        <v>43922</v>
      </c>
      <c r="V433" s="117"/>
      <c r="W433" s="117"/>
      <c r="X433" s="46"/>
      <c r="Y433" s="112"/>
      <c r="Z433" s="149">
        <v>43951</v>
      </c>
      <c r="AA433" s="117"/>
    </row>
    <row r="434" spans="1:27" ht="30.75" customHeight="1" x14ac:dyDescent="0.25">
      <c r="A434" s="228">
        <v>411</v>
      </c>
      <c r="B434" s="110" t="s">
        <v>287</v>
      </c>
      <c r="C434" s="175" t="s">
        <v>590</v>
      </c>
      <c r="D434" s="117" t="s">
        <v>27</v>
      </c>
      <c r="E434" s="211">
        <v>1100000</v>
      </c>
      <c r="F434" s="204" t="s">
        <v>357</v>
      </c>
      <c r="G434" s="177">
        <v>1006997772</v>
      </c>
      <c r="H434" s="179">
        <v>2020000484</v>
      </c>
      <c r="I434" s="130">
        <v>43917</v>
      </c>
      <c r="J434" s="211">
        <v>1100000</v>
      </c>
      <c r="K434" s="250">
        <v>43920</v>
      </c>
      <c r="L434" s="117" t="s">
        <v>20</v>
      </c>
      <c r="M434" s="130">
        <v>43920</v>
      </c>
      <c r="N434" s="179">
        <v>2020000586</v>
      </c>
      <c r="O434" s="187">
        <v>2101020102</v>
      </c>
      <c r="Q434" s="188">
        <v>1100000</v>
      </c>
      <c r="R434" s="251"/>
      <c r="S434" s="130">
        <v>43923</v>
      </c>
      <c r="T434" s="130">
        <v>43922</v>
      </c>
      <c r="V434" s="117"/>
      <c r="W434" s="117"/>
      <c r="X434" s="46"/>
      <c r="Y434" s="112"/>
      <c r="Z434" s="149">
        <v>43951</v>
      </c>
      <c r="AA434" s="117"/>
    </row>
    <row r="435" spans="1:27" ht="30" x14ac:dyDescent="0.25">
      <c r="A435" s="228">
        <v>412</v>
      </c>
      <c r="B435" s="110" t="s">
        <v>287</v>
      </c>
      <c r="C435" s="219"/>
      <c r="G435" s="177">
        <v>1125410521</v>
      </c>
      <c r="I435" s="130"/>
      <c r="J435" s="211"/>
      <c r="K435" s="250"/>
      <c r="M435" s="130"/>
      <c r="Q435" s="188"/>
      <c r="R435" s="251"/>
      <c r="S435" s="130"/>
      <c r="T435" s="130"/>
      <c r="V435" s="117"/>
      <c r="W435" s="117"/>
      <c r="X435" s="46"/>
      <c r="Y435" s="112"/>
      <c r="Z435" s="149">
        <v>43951</v>
      </c>
      <c r="AA435" s="117"/>
    </row>
    <row r="436" spans="1:27" ht="30.75" customHeight="1" x14ac:dyDescent="0.25">
      <c r="A436" s="228">
        <v>413</v>
      </c>
      <c r="B436" s="110" t="s">
        <v>287</v>
      </c>
      <c r="C436" s="175" t="s">
        <v>589</v>
      </c>
      <c r="D436" s="117" t="s">
        <v>27</v>
      </c>
      <c r="E436" s="211">
        <v>1100000</v>
      </c>
      <c r="F436" s="204" t="s">
        <v>355</v>
      </c>
      <c r="G436" s="177">
        <v>1126453916</v>
      </c>
      <c r="H436" s="179">
        <v>2020000486</v>
      </c>
      <c r="I436" s="130">
        <v>43917</v>
      </c>
      <c r="J436" s="211">
        <v>1100000</v>
      </c>
      <c r="K436" s="250">
        <v>43920</v>
      </c>
      <c r="L436" s="117" t="s">
        <v>20</v>
      </c>
      <c r="M436" s="130">
        <v>43920</v>
      </c>
      <c r="N436" s="179">
        <v>2020000587</v>
      </c>
      <c r="O436" s="187">
        <v>2101020102</v>
      </c>
      <c r="Q436" s="188">
        <v>1100000</v>
      </c>
      <c r="R436" s="251"/>
      <c r="S436" s="130">
        <v>43920</v>
      </c>
      <c r="T436" s="130">
        <v>43922</v>
      </c>
      <c r="V436" s="117"/>
      <c r="W436" s="117"/>
      <c r="X436" s="46"/>
      <c r="Y436" s="112"/>
      <c r="Z436" s="149">
        <v>43951</v>
      </c>
      <c r="AA436" s="117"/>
    </row>
    <row r="437" spans="1:27" ht="63" x14ac:dyDescent="0.25">
      <c r="A437" s="228">
        <v>414</v>
      </c>
      <c r="B437" s="110" t="s">
        <v>287</v>
      </c>
      <c r="C437" s="175" t="s">
        <v>634</v>
      </c>
      <c r="D437" s="117" t="s">
        <v>27</v>
      </c>
      <c r="E437" s="211">
        <v>1100000</v>
      </c>
      <c r="F437" s="204" t="s">
        <v>73</v>
      </c>
      <c r="G437" s="177">
        <v>41117986</v>
      </c>
      <c r="H437" s="179">
        <v>2020000489</v>
      </c>
      <c r="I437" s="130">
        <v>43917</v>
      </c>
      <c r="J437" s="211">
        <v>1100000</v>
      </c>
      <c r="K437" s="250">
        <v>43920</v>
      </c>
      <c r="L437" s="117" t="s">
        <v>20</v>
      </c>
      <c r="M437" s="130">
        <v>43920</v>
      </c>
      <c r="N437" s="179">
        <v>2020000588</v>
      </c>
      <c r="O437" s="187">
        <v>2101020102</v>
      </c>
      <c r="Q437" s="188">
        <v>1100000</v>
      </c>
      <c r="R437" s="251"/>
      <c r="S437" s="130">
        <v>43921</v>
      </c>
      <c r="T437" s="130">
        <v>43922</v>
      </c>
      <c r="V437" s="117"/>
      <c r="W437" s="117"/>
      <c r="X437" s="46"/>
      <c r="Y437" s="112"/>
      <c r="Z437" s="149">
        <v>43951</v>
      </c>
      <c r="AA437" s="117"/>
    </row>
    <row r="438" spans="1:27" ht="78.75" x14ac:dyDescent="0.25">
      <c r="A438" s="228">
        <v>415</v>
      </c>
      <c r="B438" s="110" t="s">
        <v>287</v>
      </c>
      <c r="C438" s="219" t="s">
        <v>549</v>
      </c>
      <c r="D438" s="112" t="s">
        <v>27</v>
      </c>
      <c r="E438" s="211">
        <v>1100000</v>
      </c>
      <c r="F438" s="203" t="s">
        <v>379</v>
      </c>
      <c r="G438" s="177">
        <v>41117978</v>
      </c>
      <c r="H438" s="179">
        <v>2020000490</v>
      </c>
      <c r="I438" s="130">
        <v>43917</v>
      </c>
      <c r="J438" s="211">
        <v>1100000</v>
      </c>
      <c r="K438" s="250">
        <v>43920</v>
      </c>
      <c r="L438" s="117" t="s">
        <v>20</v>
      </c>
      <c r="M438" s="130">
        <v>43920</v>
      </c>
      <c r="N438" s="179">
        <v>2020000589</v>
      </c>
      <c r="O438" s="187">
        <v>2102030102</v>
      </c>
      <c r="Q438" s="188">
        <v>1100000</v>
      </c>
      <c r="R438" s="251"/>
      <c r="S438" s="130">
        <v>43921</v>
      </c>
      <c r="T438" s="130"/>
      <c r="V438" s="117"/>
      <c r="W438" s="117"/>
      <c r="X438" s="46"/>
      <c r="Y438" s="112"/>
      <c r="Z438" s="149">
        <v>43951</v>
      </c>
      <c r="AA438" s="117"/>
    </row>
    <row r="439" spans="1:27" ht="63" x14ac:dyDescent="0.25">
      <c r="A439" s="228">
        <v>416</v>
      </c>
      <c r="B439" s="110" t="s">
        <v>287</v>
      </c>
      <c r="C439" s="175" t="s">
        <v>349</v>
      </c>
      <c r="D439" s="117" t="s">
        <v>27</v>
      </c>
      <c r="E439" s="211">
        <v>1100000</v>
      </c>
      <c r="F439" s="204" t="s">
        <v>362</v>
      </c>
      <c r="G439" s="177">
        <v>1105690481</v>
      </c>
      <c r="H439" s="179">
        <v>2020000491</v>
      </c>
      <c r="I439" s="130">
        <v>43917</v>
      </c>
      <c r="J439" s="211">
        <v>1100000</v>
      </c>
      <c r="K439" s="250">
        <v>43920</v>
      </c>
      <c r="L439" s="117" t="s">
        <v>20</v>
      </c>
      <c r="M439" s="130">
        <v>43920</v>
      </c>
      <c r="N439" s="179">
        <v>2020000590</v>
      </c>
      <c r="O439" s="187">
        <v>2102030102</v>
      </c>
      <c r="Q439" s="188">
        <v>1100000</v>
      </c>
      <c r="R439" s="251"/>
      <c r="S439" s="130">
        <v>43921</v>
      </c>
      <c r="T439" s="130"/>
      <c r="U439" s="110" t="s">
        <v>424</v>
      </c>
      <c r="V439" s="117"/>
      <c r="W439" s="117"/>
      <c r="X439" s="46"/>
      <c r="Y439" s="112"/>
      <c r="Z439" s="149">
        <v>43951</v>
      </c>
      <c r="AA439" s="117"/>
    </row>
    <row r="440" spans="1:27" ht="63" x14ac:dyDescent="0.25">
      <c r="A440" s="228">
        <v>417</v>
      </c>
      <c r="B440" s="110" t="s">
        <v>287</v>
      </c>
      <c r="C440" s="175" t="s">
        <v>349</v>
      </c>
      <c r="D440" s="117" t="s">
        <v>27</v>
      </c>
      <c r="E440" s="211">
        <v>1100000</v>
      </c>
      <c r="F440" s="204" t="s">
        <v>363</v>
      </c>
      <c r="G440" s="177">
        <v>15050031</v>
      </c>
      <c r="H440" s="179">
        <v>2020000492</v>
      </c>
      <c r="I440" s="130">
        <v>43917</v>
      </c>
      <c r="J440" s="211">
        <v>1100000</v>
      </c>
      <c r="K440" s="250">
        <v>43920</v>
      </c>
      <c r="L440" s="117" t="s">
        <v>20</v>
      </c>
      <c r="M440" s="130">
        <v>43920</v>
      </c>
      <c r="N440" s="179">
        <v>2020000591</v>
      </c>
      <c r="O440" s="187">
        <v>2102030102</v>
      </c>
      <c r="Q440" s="188">
        <v>1100000</v>
      </c>
      <c r="R440" s="251"/>
      <c r="S440" s="130">
        <v>43921</v>
      </c>
      <c r="T440" s="130"/>
      <c r="V440" s="117"/>
      <c r="W440" s="117"/>
      <c r="X440" s="46"/>
      <c r="Y440" s="112"/>
      <c r="Z440" s="149">
        <v>43951</v>
      </c>
      <c r="AA440" s="117"/>
    </row>
    <row r="441" spans="1:27" ht="63" x14ac:dyDescent="0.25">
      <c r="A441" s="228">
        <v>418</v>
      </c>
      <c r="B441" s="110" t="s">
        <v>287</v>
      </c>
      <c r="C441" s="175" t="s">
        <v>349</v>
      </c>
      <c r="D441" s="117" t="s">
        <v>27</v>
      </c>
      <c r="E441" s="211">
        <v>1100000</v>
      </c>
      <c r="F441" s="204" t="s">
        <v>370</v>
      </c>
      <c r="G441" s="177">
        <v>6560919</v>
      </c>
      <c r="H441" s="179">
        <v>2020000493</v>
      </c>
      <c r="I441" s="130">
        <v>43917</v>
      </c>
      <c r="J441" s="211">
        <v>1100000</v>
      </c>
      <c r="K441" s="250">
        <v>43920</v>
      </c>
      <c r="L441" s="117" t="s">
        <v>20</v>
      </c>
      <c r="M441" s="130">
        <v>43920</v>
      </c>
      <c r="N441" s="179">
        <v>2020000592</v>
      </c>
      <c r="O441" s="187">
        <v>2102030102</v>
      </c>
      <c r="Q441" s="188">
        <v>1100000</v>
      </c>
      <c r="R441" s="251"/>
      <c r="S441" s="130">
        <v>43938</v>
      </c>
      <c r="T441" s="130"/>
      <c r="V441" s="117"/>
      <c r="W441" s="117"/>
      <c r="X441" s="46"/>
      <c r="Y441" s="112"/>
      <c r="Z441" s="149">
        <v>43951</v>
      </c>
      <c r="AA441" s="117"/>
    </row>
    <row r="442" spans="1:27" ht="63" x14ac:dyDescent="0.25">
      <c r="A442" s="228">
        <v>419</v>
      </c>
      <c r="B442" s="110" t="s">
        <v>287</v>
      </c>
      <c r="C442" s="175" t="s">
        <v>635</v>
      </c>
      <c r="D442" s="117" t="s">
        <v>27</v>
      </c>
      <c r="E442" s="211">
        <v>1600000</v>
      </c>
      <c r="F442" s="204" t="s">
        <v>551</v>
      </c>
      <c r="G442" s="177">
        <v>18184811</v>
      </c>
      <c r="H442" s="179">
        <v>2020000494</v>
      </c>
      <c r="I442" s="130">
        <v>43917</v>
      </c>
      <c r="J442" s="211">
        <v>1600000</v>
      </c>
      <c r="K442" s="250">
        <v>43920</v>
      </c>
      <c r="L442" s="117" t="s">
        <v>20</v>
      </c>
      <c r="M442" s="130">
        <v>43920</v>
      </c>
      <c r="N442" s="179">
        <v>2020000593</v>
      </c>
      <c r="O442" s="187">
        <v>2101020102</v>
      </c>
      <c r="Q442" s="188">
        <v>1600000</v>
      </c>
      <c r="R442" s="251"/>
      <c r="S442" s="130">
        <v>43921</v>
      </c>
      <c r="T442" s="130">
        <v>43922</v>
      </c>
      <c r="V442" s="117"/>
      <c r="W442" s="117"/>
      <c r="X442" s="46"/>
      <c r="Y442" s="112"/>
      <c r="Z442" s="149">
        <v>43951</v>
      </c>
      <c r="AA442" s="117"/>
    </row>
    <row r="443" spans="1:27" ht="47.25" x14ac:dyDescent="0.25">
      <c r="A443" s="228">
        <v>420</v>
      </c>
      <c r="B443" s="110" t="s">
        <v>287</v>
      </c>
      <c r="C443" s="175" t="s">
        <v>562</v>
      </c>
      <c r="D443" s="117" t="s">
        <v>27</v>
      </c>
      <c r="E443" s="211">
        <v>1100000</v>
      </c>
      <c r="F443" s="204" t="s">
        <v>358</v>
      </c>
      <c r="G443" s="177">
        <v>1085282745</v>
      </c>
      <c r="H443" s="179">
        <v>2020000495</v>
      </c>
      <c r="I443" s="130">
        <v>43917</v>
      </c>
      <c r="J443" s="211">
        <v>1100000</v>
      </c>
      <c r="K443" s="250">
        <v>43920</v>
      </c>
      <c r="L443" s="117" t="s">
        <v>20</v>
      </c>
      <c r="M443" s="130">
        <v>43920</v>
      </c>
      <c r="O443" s="187">
        <v>2101020102</v>
      </c>
      <c r="Q443" s="188">
        <v>1100000</v>
      </c>
      <c r="R443" s="251"/>
      <c r="S443" s="130">
        <v>43921</v>
      </c>
      <c r="T443" s="130"/>
      <c r="U443" s="110" t="s">
        <v>424</v>
      </c>
      <c r="V443" s="117"/>
      <c r="W443" s="117"/>
      <c r="X443" s="46"/>
      <c r="Y443" s="112"/>
      <c r="Z443" s="149">
        <v>43951</v>
      </c>
      <c r="AA443" s="117"/>
    </row>
    <row r="444" spans="1:27" ht="63" x14ac:dyDescent="0.25">
      <c r="A444" s="228">
        <v>421</v>
      </c>
      <c r="B444" s="110" t="s">
        <v>287</v>
      </c>
      <c r="C444" s="175" t="s">
        <v>557</v>
      </c>
      <c r="D444" s="117" t="s">
        <v>27</v>
      </c>
      <c r="E444" s="211">
        <v>1100000</v>
      </c>
      <c r="F444" s="204" t="s">
        <v>107</v>
      </c>
      <c r="G444" s="177">
        <v>1126453902</v>
      </c>
      <c r="H444" s="179">
        <v>2020000496</v>
      </c>
      <c r="I444" s="130">
        <v>43917</v>
      </c>
      <c r="J444" s="211">
        <v>1100000</v>
      </c>
      <c r="K444" s="250">
        <v>43920</v>
      </c>
      <c r="L444" s="117" t="s">
        <v>20</v>
      </c>
      <c r="M444" s="130">
        <v>43920</v>
      </c>
      <c r="O444" s="187">
        <v>2101020102</v>
      </c>
      <c r="Q444" s="188">
        <v>1100000</v>
      </c>
      <c r="R444" s="251"/>
      <c r="S444" s="130">
        <v>43921</v>
      </c>
      <c r="T444" s="130"/>
      <c r="U444" s="110" t="s">
        <v>424</v>
      </c>
      <c r="V444" s="117"/>
      <c r="W444" s="117"/>
      <c r="X444" s="46"/>
      <c r="Y444" s="112"/>
      <c r="Z444" s="149">
        <v>43951</v>
      </c>
      <c r="AA444" s="117"/>
    </row>
    <row r="445" spans="1:27" ht="78.75" x14ac:dyDescent="0.25">
      <c r="A445" s="228">
        <v>422</v>
      </c>
      <c r="B445" s="110" t="s">
        <v>287</v>
      </c>
      <c r="C445" s="175" t="s">
        <v>536</v>
      </c>
      <c r="D445" s="117" t="s">
        <v>27</v>
      </c>
      <c r="E445" s="211">
        <v>2500000</v>
      </c>
      <c r="F445" s="204" t="s">
        <v>302</v>
      </c>
      <c r="G445" s="177">
        <v>1126449533</v>
      </c>
      <c r="H445" s="179">
        <v>2020000497</v>
      </c>
      <c r="I445" s="130">
        <v>43917</v>
      </c>
      <c r="J445" s="211">
        <v>2500000</v>
      </c>
      <c r="K445" s="250">
        <v>43920</v>
      </c>
      <c r="L445" s="117" t="s">
        <v>20</v>
      </c>
      <c r="M445" s="130">
        <v>43920</v>
      </c>
      <c r="O445" s="187">
        <v>2101020101</v>
      </c>
      <c r="Q445" s="188">
        <v>2500000</v>
      </c>
      <c r="R445" s="251"/>
      <c r="S445" s="130">
        <v>43921</v>
      </c>
      <c r="T445" s="130"/>
      <c r="U445" s="110" t="s">
        <v>424</v>
      </c>
      <c r="V445" s="117"/>
      <c r="W445" s="117"/>
      <c r="X445" s="46"/>
      <c r="Y445" s="112"/>
      <c r="Z445" s="149">
        <v>43951</v>
      </c>
      <c r="AA445" s="117"/>
    </row>
    <row r="446" spans="1:27" ht="63" x14ac:dyDescent="0.25">
      <c r="A446" s="228">
        <v>423</v>
      </c>
      <c r="B446" s="110" t="s">
        <v>287</v>
      </c>
      <c r="C446" s="175" t="s">
        <v>682</v>
      </c>
      <c r="D446" s="117" t="s">
        <v>27</v>
      </c>
      <c r="E446" s="211">
        <v>2000000</v>
      </c>
      <c r="F446" s="204" t="s">
        <v>809</v>
      </c>
      <c r="G446" s="177">
        <v>1126453677</v>
      </c>
      <c r="H446" s="179">
        <v>2020000498</v>
      </c>
      <c r="I446" s="130">
        <v>43917</v>
      </c>
      <c r="J446" s="211">
        <v>2000000</v>
      </c>
      <c r="K446" s="250">
        <v>43920</v>
      </c>
      <c r="L446" s="117" t="s">
        <v>20</v>
      </c>
      <c r="M446" s="130">
        <v>43920</v>
      </c>
      <c r="N446" s="179">
        <v>2020000597</v>
      </c>
      <c r="O446" s="187">
        <v>2101020101</v>
      </c>
      <c r="Q446" s="188">
        <v>2000000</v>
      </c>
      <c r="R446" s="251"/>
      <c r="S446" s="130">
        <v>43928</v>
      </c>
      <c r="T446" s="130">
        <v>43922</v>
      </c>
      <c r="V446" s="117"/>
      <c r="W446" s="117"/>
      <c r="X446" s="46"/>
      <c r="Y446" s="112"/>
      <c r="Z446" s="149">
        <v>43951</v>
      </c>
      <c r="AA446" s="117"/>
    </row>
    <row r="447" spans="1:27" ht="63" x14ac:dyDescent="0.25">
      <c r="A447" s="228">
        <v>424</v>
      </c>
      <c r="B447" s="110" t="s">
        <v>287</v>
      </c>
      <c r="C447" s="219" t="s">
        <v>548</v>
      </c>
      <c r="D447" s="112" t="s">
        <v>27</v>
      </c>
      <c r="E447" s="211">
        <v>1800000</v>
      </c>
      <c r="F447" s="203" t="s">
        <v>75</v>
      </c>
      <c r="G447" s="176">
        <v>1088247110</v>
      </c>
      <c r="H447" s="179">
        <v>2020000501</v>
      </c>
      <c r="I447" s="130">
        <v>43917</v>
      </c>
      <c r="J447" s="211">
        <v>1800000</v>
      </c>
      <c r="K447" s="250">
        <v>43920</v>
      </c>
      <c r="L447" s="117" t="s">
        <v>20</v>
      </c>
      <c r="M447" s="130">
        <v>43920</v>
      </c>
      <c r="N447" s="179">
        <v>2020000598</v>
      </c>
      <c r="O447" s="187">
        <v>2102030204</v>
      </c>
      <c r="Q447" s="188">
        <v>1800000</v>
      </c>
      <c r="R447" s="251"/>
      <c r="S447" s="130">
        <v>43921</v>
      </c>
      <c r="T447" s="130"/>
      <c r="U447" s="110" t="s">
        <v>424</v>
      </c>
      <c r="V447" s="117"/>
      <c r="W447" s="117"/>
      <c r="X447" s="46"/>
      <c r="Y447" s="112"/>
      <c r="Z447" s="149">
        <v>43951</v>
      </c>
      <c r="AA447" s="117"/>
    </row>
    <row r="448" spans="1:27" ht="47.25" x14ac:dyDescent="0.25">
      <c r="A448" s="228">
        <v>425</v>
      </c>
      <c r="B448" s="110" t="s">
        <v>287</v>
      </c>
      <c r="C448" s="175" t="s">
        <v>553</v>
      </c>
      <c r="D448" s="117" t="s">
        <v>27</v>
      </c>
      <c r="E448" s="211">
        <v>11080000</v>
      </c>
      <c r="F448" s="204" t="s">
        <v>319</v>
      </c>
      <c r="G448" s="177">
        <v>1083869827</v>
      </c>
      <c r="H448" s="179">
        <v>2020000502</v>
      </c>
      <c r="I448" s="130">
        <v>43917</v>
      </c>
      <c r="J448" s="211">
        <v>11080000</v>
      </c>
      <c r="K448" s="250">
        <v>43920</v>
      </c>
      <c r="L448" s="117" t="s">
        <v>20</v>
      </c>
      <c r="M448" s="130">
        <v>43920</v>
      </c>
      <c r="N448" s="179">
        <v>2020000598</v>
      </c>
      <c r="O448" s="187">
        <v>2101020201</v>
      </c>
      <c r="Q448" s="188">
        <v>11080000</v>
      </c>
      <c r="R448" s="251"/>
      <c r="S448" s="130">
        <v>43921</v>
      </c>
      <c r="T448" s="130">
        <v>43922</v>
      </c>
      <c r="V448" s="117"/>
      <c r="W448" s="117"/>
      <c r="X448" s="46"/>
      <c r="Y448" s="112"/>
      <c r="Z448" s="149">
        <v>44043</v>
      </c>
      <c r="AA448" s="117"/>
    </row>
    <row r="449" spans="1:236" ht="47.25" x14ac:dyDescent="0.25">
      <c r="A449" s="228">
        <v>426</v>
      </c>
      <c r="B449" s="110" t="s">
        <v>287</v>
      </c>
      <c r="C449" s="175" t="s">
        <v>614</v>
      </c>
      <c r="D449" s="117" t="s">
        <v>27</v>
      </c>
      <c r="E449" s="211">
        <v>11080000</v>
      </c>
      <c r="F449" s="204" t="s">
        <v>296</v>
      </c>
      <c r="G449" s="177">
        <v>1085266722</v>
      </c>
      <c r="H449" s="179">
        <v>2020000503</v>
      </c>
      <c r="I449" s="130">
        <v>43917</v>
      </c>
      <c r="J449" s="211">
        <v>11080000</v>
      </c>
      <c r="K449" s="250">
        <v>43920</v>
      </c>
      <c r="L449" s="117" t="s">
        <v>20</v>
      </c>
      <c r="M449" s="130">
        <v>43920</v>
      </c>
      <c r="N449" s="179">
        <v>2020000599</v>
      </c>
      <c r="O449" s="187">
        <v>210100201</v>
      </c>
      <c r="Q449" s="188">
        <v>11080000</v>
      </c>
      <c r="R449" s="251"/>
      <c r="S449" s="130">
        <v>43929</v>
      </c>
      <c r="T449" s="130">
        <v>43929</v>
      </c>
      <c r="U449" s="110" t="s">
        <v>424</v>
      </c>
      <c r="V449" s="117"/>
      <c r="W449" s="117"/>
      <c r="X449" s="46"/>
      <c r="Y449" s="112"/>
      <c r="Z449" s="149">
        <v>44043</v>
      </c>
      <c r="AA449" s="117"/>
    </row>
    <row r="450" spans="1:236" ht="72.75" customHeight="1" x14ac:dyDescent="0.25">
      <c r="A450" s="228">
        <v>427</v>
      </c>
      <c r="B450" s="110" t="s">
        <v>287</v>
      </c>
      <c r="C450" s="175" t="s">
        <v>707</v>
      </c>
      <c r="D450" s="117" t="s">
        <v>27</v>
      </c>
      <c r="E450" s="211">
        <v>1100000</v>
      </c>
      <c r="F450" s="204" t="s">
        <v>372</v>
      </c>
      <c r="G450" s="177">
        <v>1122342348</v>
      </c>
      <c r="H450" s="179">
        <v>2020000506</v>
      </c>
      <c r="I450" s="130">
        <v>43917</v>
      </c>
      <c r="J450" s="211">
        <v>1100000</v>
      </c>
      <c r="K450" s="250">
        <v>43920</v>
      </c>
      <c r="L450" s="117" t="s">
        <v>20</v>
      </c>
      <c r="M450" s="130">
        <v>43920</v>
      </c>
      <c r="N450" s="179">
        <v>2020000600</v>
      </c>
      <c r="O450" s="187">
        <v>2101020202</v>
      </c>
      <c r="Q450" s="188">
        <v>1100000</v>
      </c>
      <c r="R450" s="251"/>
      <c r="S450" s="130">
        <v>43921</v>
      </c>
      <c r="T450" s="130">
        <v>43922</v>
      </c>
      <c r="U450" s="110" t="s">
        <v>424</v>
      </c>
      <c r="V450" s="117"/>
      <c r="W450" s="117"/>
      <c r="X450" s="46"/>
      <c r="Y450" s="112"/>
      <c r="Z450" s="149">
        <v>43951</v>
      </c>
      <c r="AA450" s="117"/>
    </row>
    <row r="451" spans="1:236" ht="63" x14ac:dyDescent="0.25">
      <c r="A451" s="228">
        <v>428</v>
      </c>
      <c r="B451" s="110" t="s">
        <v>287</v>
      </c>
      <c r="C451" s="175" t="s">
        <v>644</v>
      </c>
      <c r="D451" s="117" t="s">
        <v>27</v>
      </c>
      <c r="E451" s="211">
        <v>1100000</v>
      </c>
      <c r="F451" s="204" t="s">
        <v>368</v>
      </c>
      <c r="G451" s="177">
        <v>1126451452</v>
      </c>
      <c r="H451" s="179">
        <v>2020000507</v>
      </c>
      <c r="I451" s="130">
        <v>43917</v>
      </c>
      <c r="J451" s="211">
        <v>1100000</v>
      </c>
      <c r="K451" s="250">
        <v>43920</v>
      </c>
      <c r="L451" s="117" t="s">
        <v>20</v>
      </c>
      <c r="M451" s="130">
        <v>43920</v>
      </c>
      <c r="N451" s="179">
        <v>2020000601</v>
      </c>
      <c r="O451" s="187">
        <v>2101020202</v>
      </c>
      <c r="Q451" s="188">
        <v>1100000</v>
      </c>
      <c r="R451" s="251"/>
      <c r="S451" s="130">
        <v>43921</v>
      </c>
      <c r="T451" s="130">
        <v>43922</v>
      </c>
      <c r="U451" s="110" t="s">
        <v>424</v>
      </c>
      <c r="V451" s="117"/>
      <c r="W451" s="117"/>
      <c r="X451" s="46"/>
      <c r="Y451" s="112"/>
      <c r="Z451" s="149">
        <v>43951</v>
      </c>
      <c r="AA451" s="117"/>
    </row>
    <row r="452" spans="1:236" ht="47.25" x14ac:dyDescent="0.25">
      <c r="A452" s="228">
        <v>429</v>
      </c>
      <c r="B452" s="110" t="s">
        <v>287</v>
      </c>
      <c r="C452" s="175" t="s">
        <v>570</v>
      </c>
      <c r="D452" s="117" t="s">
        <v>27</v>
      </c>
      <c r="E452" s="211">
        <v>1100000</v>
      </c>
      <c r="F452" s="204" t="s">
        <v>294</v>
      </c>
      <c r="G452" s="177">
        <v>1006787914</v>
      </c>
      <c r="H452" s="179">
        <v>2020000510</v>
      </c>
      <c r="I452" s="130">
        <v>43917</v>
      </c>
      <c r="J452" s="211">
        <v>1100000</v>
      </c>
      <c r="K452" s="250">
        <v>43920</v>
      </c>
      <c r="L452" s="117" t="s">
        <v>20</v>
      </c>
      <c r="M452" s="130">
        <v>43920</v>
      </c>
      <c r="N452" s="179">
        <v>2020000602</v>
      </c>
      <c r="O452" s="187">
        <v>2101020202</v>
      </c>
      <c r="Q452" s="188">
        <v>1100000</v>
      </c>
      <c r="R452" s="251"/>
      <c r="S452" s="130">
        <v>43922</v>
      </c>
      <c r="T452" s="130"/>
      <c r="V452" s="117"/>
      <c r="W452" s="117"/>
      <c r="X452" s="46"/>
      <c r="Y452" s="112"/>
      <c r="Z452" s="149">
        <v>43951</v>
      </c>
      <c r="AA452" s="117"/>
    </row>
    <row r="453" spans="1:236" ht="47.25" x14ac:dyDescent="0.25">
      <c r="A453" s="228">
        <v>430</v>
      </c>
      <c r="B453" s="110" t="s">
        <v>287</v>
      </c>
      <c r="C453" s="175" t="s">
        <v>725</v>
      </c>
      <c r="D453" s="117" t="s">
        <v>27</v>
      </c>
      <c r="E453" s="211">
        <v>1100000</v>
      </c>
      <c r="F453" s="204" t="s">
        <v>988</v>
      </c>
      <c r="G453" s="177">
        <v>1126446024</v>
      </c>
      <c r="H453" s="179">
        <v>2020000511</v>
      </c>
      <c r="I453" s="130">
        <v>43917</v>
      </c>
      <c r="J453" s="211">
        <v>1100000</v>
      </c>
      <c r="K453" s="250">
        <v>43920</v>
      </c>
      <c r="L453" s="117" t="s">
        <v>20</v>
      </c>
      <c r="M453" s="130">
        <v>43920</v>
      </c>
      <c r="N453" s="179">
        <v>2020000603</v>
      </c>
      <c r="O453" s="187">
        <v>2101020202</v>
      </c>
      <c r="Q453" s="188">
        <v>1100000</v>
      </c>
      <c r="R453" s="251"/>
      <c r="S453" s="130">
        <v>43922</v>
      </c>
      <c r="T453" s="130">
        <v>43922</v>
      </c>
      <c r="U453" s="110" t="s">
        <v>424</v>
      </c>
      <c r="V453" s="117"/>
      <c r="W453" s="117"/>
      <c r="X453" s="46"/>
      <c r="Y453" s="112"/>
      <c r="Z453" s="149">
        <v>43951</v>
      </c>
      <c r="AA453" s="117"/>
    </row>
    <row r="454" spans="1:236" ht="47.25" x14ac:dyDescent="0.25">
      <c r="A454" s="228">
        <v>431</v>
      </c>
      <c r="B454" s="110" t="s">
        <v>287</v>
      </c>
      <c r="C454" s="175" t="s">
        <v>570</v>
      </c>
      <c r="D454" s="117" t="s">
        <v>27</v>
      </c>
      <c r="E454" s="211">
        <v>1100000</v>
      </c>
      <c r="F454" s="204" t="s">
        <v>226</v>
      </c>
      <c r="G454" s="177">
        <v>623917</v>
      </c>
      <c r="H454" s="179">
        <v>2020000512</v>
      </c>
      <c r="I454" s="130">
        <v>43917</v>
      </c>
      <c r="J454" s="211">
        <v>1100000</v>
      </c>
      <c r="K454" s="250">
        <v>43920</v>
      </c>
      <c r="L454" s="117" t="s">
        <v>20</v>
      </c>
      <c r="M454" s="130">
        <v>43920</v>
      </c>
      <c r="N454" s="179">
        <v>2020000604</v>
      </c>
      <c r="O454" s="187">
        <v>2101020202</v>
      </c>
      <c r="Q454" s="188">
        <v>1100000</v>
      </c>
      <c r="R454" s="251"/>
      <c r="S454" s="130">
        <v>43923</v>
      </c>
      <c r="T454" s="130"/>
      <c r="U454" s="110" t="s">
        <v>424</v>
      </c>
      <c r="V454" s="117"/>
      <c r="W454" s="117"/>
      <c r="X454" s="46"/>
      <c r="Y454" s="112"/>
      <c r="Z454" s="149">
        <v>43951</v>
      </c>
      <c r="AA454" s="117"/>
    </row>
    <row r="455" spans="1:236" ht="30" x14ac:dyDescent="0.25">
      <c r="A455" s="228">
        <v>432</v>
      </c>
      <c r="B455" s="110" t="s">
        <v>287</v>
      </c>
      <c r="D455" s="117" t="s">
        <v>27</v>
      </c>
      <c r="G455" s="177">
        <v>87715464</v>
      </c>
      <c r="I455" s="130"/>
      <c r="J455" s="211"/>
      <c r="K455" s="250"/>
      <c r="M455" s="130"/>
      <c r="Q455" s="188"/>
      <c r="R455" s="251"/>
      <c r="S455" s="130"/>
      <c r="T455" s="130"/>
      <c r="V455" s="117"/>
      <c r="W455" s="117"/>
      <c r="X455" s="46"/>
      <c r="Y455" s="112"/>
      <c r="Z455" s="149">
        <v>43951</v>
      </c>
      <c r="AA455" s="117"/>
    </row>
    <row r="456" spans="1:236" ht="63" x14ac:dyDescent="0.25">
      <c r="A456" s="228">
        <v>433</v>
      </c>
      <c r="B456" s="110" t="s">
        <v>287</v>
      </c>
      <c r="C456" s="175" t="s">
        <v>560</v>
      </c>
      <c r="D456" s="112" t="s">
        <v>27</v>
      </c>
      <c r="E456" s="211">
        <f>24000000*4</f>
        <v>96000000</v>
      </c>
      <c r="F456" s="204" t="s">
        <v>217</v>
      </c>
      <c r="G456" s="179">
        <v>85127811</v>
      </c>
      <c r="H456" s="179">
        <v>2020000519</v>
      </c>
      <c r="I456" s="130">
        <v>43917</v>
      </c>
      <c r="J456" s="211">
        <f>24000000*4</f>
        <v>96000000</v>
      </c>
      <c r="K456" s="250">
        <v>43920</v>
      </c>
      <c r="L456" s="117" t="s">
        <v>20</v>
      </c>
      <c r="M456" s="130">
        <v>43920</v>
      </c>
      <c r="N456" s="179">
        <v>2020000605</v>
      </c>
      <c r="O456" s="187">
        <v>2101020201</v>
      </c>
      <c r="Q456" s="188">
        <f>24000000*4</f>
        <v>96000000</v>
      </c>
      <c r="R456" s="251"/>
      <c r="S456" s="130">
        <v>43922</v>
      </c>
      <c r="T456" s="130"/>
      <c r="V456" s="117"/>
      <c r="W456" s="117"/>
      <c r="X456" s="46"/>
      <c r="Y456" s="112"/>
      <c r="Z456" s="149">
        <v>44043</v>
      </c>
      <c r="AA456" s="117"/>
    </row>
    <row r="457" spans="1:236" ht="47.25" x14ac:dyDescent="0.25">
      <c r="A457" s="228">
        <v>434</v>
      </c>
      <c r="B457" s="110" t="s">
        <v>287</v>
      </c>
      <c r="C457" s="175" t="s">
        <v>565</v>
      </c>
      <c r="D457" s="112" t="s">
        <v>27</v>
      </c>
      <c r="E457" s="211">
        <v>2200000</v>
      </c>
      <c r="F457" s="204" t="s">
        <v>509</v>
      </c>
      <c r="G457" s="179">
        <v>32795302</v>
      </c>
      <c r="H457" s="179">
        <v>2020000529</v>
      </c>
      <c r="I457" s="130">
        <v>43917</v>
      </c>
      <c r="J457" s="211">
        <v>12000000</v>
      </c>
      <c r="K457" s="250">
        <v>43920</v>
      </c>
      <c r="L457" s="117" t="s">
        <v>20</v>
      </c>
      <c r="M457" s="130">
        <v>43920</v>
      </c>
      <c r="N457" s="179">
        <v>2020000606</v>
      </c>
      <c r="O457" s="187">
        <v>2101020201</v>
      </c>
      <c r="Q457" s="188">
        <v>12000000</v>
      </c>
      <c r="R457" s="251"/>
      <c r="S457" s="130">
        <v>43923</v>
      </c>
      <c r="T457" s="130"/>
      <c r="V457" s="117"/>
      <c r="W457" s="117"/>
      <c r="X457" s="46"/>
      <c r="Y457" s="112"/>
      <c r="Z457" s="149">
        <v>43951</v>
      </c>
      <c r="AA457" s="117"/>
    </row>
    <row r="458" spans="1:236" ht="63" x14ac:dyDescent="0.25">
      <c r="A458" s="228">
        <v>435</v>
      </c>
      <c r="B458" s="110" t="s">
        <v>287</v>
      </c>
      <c r="C458" s="175" t="s">
        <v>762</v>
      </c>
      <c r="D458" s="117" t="s">
        <v>27</v>
      </c>
      <c r="E458" s="211">
        <v>2200000</v>
      </c>
      <c r="F458" s="204" t="s">
        <v>301</v>
      </c>
      <c r="G458" s="177">
        <v>1126454820</v>
      </c>
      <c r="H458" s="179">
        <v>2020000517</v>
      </c>
      <c r="I458" s="130">
        <v>43917</v>
      </c>
      <c r="J458" s="217">
        <v>2200000</v>
      </c>
      <c r="K458" s="250">
        <v>43920</v>
      </c>
      <c r="L458" s="117" t="s">
        <v>20</v>
      </c>
      <c r="M458" s="130">
        <v>43920</v>
      </c>
      <c r="N458" s="186">
        <v>2020000607</v>
      </c>
      <c r="O458" s="187">
        <v>2101020201</v>
      </c>
      <c r="Q458" s="193">
        <v>2200000</v>
      </c>
      <c r="S458" s="130">
        <v>43923</v>
      </c>
      <c r="T458" s="130">
        <v>43922</v>
      </c>
      <c r="V458" s="117"/>
      <c r="W458" s="117"/>
      <c r="X458" s="46"/>
      <c r="Y458" s="112"/>
      <c r="AA458" s="117"/>
    </row>
    <row r="459" spans="1:236" ht="108" customHeight="1" x14ac:dyDescent="0.25">
      <c r="A459" s="228">
        <v>436</v>
      </c>
      <c r="B459" s="110" t="s">
        <v>287</v>
      </c>
      <c r="C459" s="175" t="s">
        <v>409</v>
      </c>
      <c r="D459" s="117" t="s">
        <v>27</v>
      </c>
      <c r="E459" s="211">
        <v>13370000</v>
      </c>
      <c r="F459" s="204" t="s">
        <v>410</v>
      </c>
      <c r="G459" s="177">
        <v>1126446571</v>
      </c>
      <c r="H459" s="179">
        <v>2020000538</v>
      </c>
      <c r="I459" s="130">
        <v>43917</v>
      </c>
      <c r="J459" s="211">
        <v>13370000</v>
      </c>
      <c r="K459" s="250">
        <v>43920</v>
      </c>
      <c r="L459" s="117" t="s">
        <v>20</v>
      </c>
      <c r="M459" s="130"/>
      <c r="Q459" s="188">
        <v>13370000</v>
      </c>
      <c r="R459" s="251"/>
      <c r="U459" s="110" t="s">
        <v>418</v>
      </c>
      <c r="V459" s="117"/>
      <c r="W459" s="117"/>
      <c r="X459" s="46"/>
      <c r="Y459" s="112"/>
      <c r="Z459" s="149">
        <v>43937</v>
      </c>
      <c r="AA459" s="117"/>
    </row>
    <row r="460" spans="1:236" ht="56.25" customHeight="1" x14ac:dyDescent="0.25">
      <c r="A460" s="228">
        <v>437</v>
      </c>
      <c r="B460" s="110" t="s">
        <v>287</v>
      </c>
      <c r="C460" s="175" t="s">
        <v>769</v>
      </c>
      <c r="D460" s="112" t="s">
        <v>27</v>
      </c>
      <c r="E460" s="211">
        <v>40200000</v>
      </c>
      <c r="F460" s="204" t="s">
        <v>81</v>
      </c>
      <c r="G460" s="179">
        <v>98371458</v>
      </c>
      <c r="H460" s="179">
        <v>2020000544</v>
      </c>
      <c r="I460" s="130">
        <v>43922</v>
      </c>
      <c r="J460" s="211">
        <v>40200000</v>
      </c>
      <c r="K460" s="250">
        <v>43922</v>
      </c>
      <c r="L460" s="117" t="s">
        <v>20</v>
      </c>
      <c r="M460" s="130">
        <v>43920</v>
      </c>
      <c r="N460" s="179">
        <v>2020000612</v>
      </c>
      <c r="O460" s="187">
        <v>2101020201</v>
      </c>
      <c r="Q460" s="188">
        <v>40200000</v>
      </c>
      <c r="R460" s="251"/>
      <c r="S460" s="130">
        <v>43924</v>
      </c>
      <c r="T460" s="130">
        <v>43922</v>
      </c>
      <c r="U460" s="110" t="s">
        <v>419</v>
      </c>
      <c r="V460" s="117"/>
      <c r="W460" s="117"/>
      <c r="X460" s="46"/>
      <c r="Y460" s="112"/>
      <c r="Z460" s="149">
        <v>44104</v>
      </c>
      <c r="AA460" s="117"/>
    </row>
    <row r="461" spans="1:236" ht="47.25" x14ac:dyDescent="0.25">
      <c r="A461" s="228">
        <v>438</v>
      </c>
      <c r="B461" s="110" t="s">
        <v>287</v>
      </c>
      <c r="C461" s="175" t="s">
        <v>769</v>
      </c>
      <c r="D461" s="112" t="s">
        <v>27</v>
      </c>
      <c r="E461" s="211">
        <v>40200000</v>
      </c>
      <c r="F461" s="204" t="s">
        <v>160</v>
      </c>
      <c r="G461" s="179">
        <v>1087007148</v>
      </c>
      <c r="H461" s="179">
        <v>2020000545</v>
      </c>
      <c r="I461" s="130">
        <v>43922</v>
      </c>
      <c r="J461" s="211">
        <v>40200000</v>
      </c>
      <c r="K461" s="250">
        <v>43922</v>
      </c>
      <c r="L461" s="117" t="s">
        <v>20</v>
      </c>
      <c r="M461" s="130">
        <v>43920</v>
      </c>
      <c r="N461" s="179">
        <v>2020000613</v>
      </c>
      <c r="O461" s="187">
        <v>2101020201</v>
      </c>
      <c r="Q461" s="188">
        <v>40200000</v>
      </c>
      <c r="R461" s="251"/>
      <c r="S461" s="130">
        <v>43924</v>
      </c>
      <c r="T461" s="130">
        <v>43922</v>
      </c>
      <c r="U461" s="110" t="s">
        <v>419</v>
      </c>
      <c r="V461" s="130">
        <v>44097</v>
      </c>
      <c r="W461" s="117"/>
      <c r="X461" s="46">
        <v>1600000</v>
      </c>
      <c r="Y461" s="112"/>
      <c r="Z461" s="149">
        <v>44104</v>
      </c>
      <c r="AA461" s="117"/>
    </row>
    <row r="462" spans="1:236" s="287" customFormat="1" ht="240" x14ac:dyDescent="0.35">
      <c r="A462" s="228">
        <v>439</v>
      </c>
      <c r="B462" s="110" t="s">
        <v>287</v>
      </c>
      <c r="C462" s="175" t="s">
        <v>769</v>
      </c>
      <c r="D462" s="112" t="s">
        <v>27</v>
      </c>
      <c r="E462" s="211">
        <v>31000000</v>
      </c>
      <c r="F462" s="204" t="s">
        <v>80</v>
      </c>
      <c r="G462" s="179">
        <v>1085297098</v>
      </c>
      <c r="H462" s="179">
        <v>2020000541</v>
      </c>
      <c r="I462" s="130">
        <v>43922</v>
      </c>
      <c r="J462" s="211">
        <v>31000000</v>
      </c>
      <c r="K462" s="250">
        <v>43922</v>
      </c>
      <c r="L462" s="117" t="s">
        <v>20</v>
      </c>
      <c r="M462" s="130">
        <v>43920</v>
      </c>
      <c r="N462" s="179">
        <v>2020000614</v>
      </c>
      <c r="O462" s="187">
        <v>2101020201</v>
      </c>
      <c r="P462" s="187"/>
      <c r="Q462" s="188">
        <v>31000000</v>
      </c>
      <c r="R462" s="251"/>
      <c r="S462" s="130">
        <v>43922</v>
      </c>
      <c r="T462" s="130">
        <v>43922</v>
      </c>
      <c r="U462" s="110" t="s">
        <v>419</v>
      </c>
      <c r="V462" s="110" t="s">
        <v>1171</v>
      </c>
      <c r="W462" s="117"/>
      <c r="X462" s="46"/>
      <c r="Y462" s="112"/>
      <c r="Z462" s="149">
        <v>44104</v>
      </c>
      <c r="AA462" s="117"/>
      <c r="AB462" s="2"/>
      <c r="AC462" s="3"/>
      <c r="AD462" s="1"/>
      <c r="AE462" s="2"/>
      <c r="AF462" s="2"/>
      <c r="AG462" s="2"/>
      <c r="AH462" s="2"/>
      <c r="AI462" s="2"/>
      <c r="AJ462" s="2"/>
      <c r="AK462" s="2"/>
      <c r="AL462" s="2"/>
      <c r="AM462" s="2"/>
      <c r="AN462" s="2"/>
      <c r="AO462" s="2"/>
      <c r="AP462" s="4"/>
      <c r="AQ462" s="4"/>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c r="FU462" s="2"/>
      <c r="FV462" s="2"/>
      <c r="FW462" s="2"/>
      <c r="FX462" s="2"/>
      <c r="FY462" s="2"/>
      <c r="FZ462" s="2"/>
      <c r="GA462" s="2"/>
      <c r="GB462" s="2"/>
      <c r="GC462" s="2"/>
      <c r="GD462" s="2"/>
      <c r="GE462" s="2"/>
      <c r="GF462" s="2"/>
      <c r="GG462" s="2"/>
      <c r="GH462" s="2"/>
      <c r="GI462" s="2"/>
      <c r="GJ462" s="2"/>
      <c r="GK462" s="2"/>
      <c r="GL462" s="2"/>
      <c r="GM462" s="2"/>
      <c r="GN462" s="2"/>
      <c r="GO462" s="2"/>
      <c r="GP462" s="2"/>
      <c r="GQ462" s="2"/>
      <c r="GR462" s="2"/>
      <c r="GS462" s="2"/>
      <c r="GT462" s="2"/>
      <c r="GU462" s="2"/>
      <c r="GV462" s="2"/>
      <c r="GW462" s="2"/>
      <c r="GX462" s="2"/>
      <c r="GY462" s="2"/>
      <c r="GZ462" s="2"/>
      <c r="HA462" s="2"/>
      <c r="HB462" s="2"/>
      <c r="HC462" s="2"/>
      <c r="HD462" s="2"/>
      <c r="HE462" s="2"/>
      <c r="HF462" s="2"/>
      <c r="HG462" s="2"/>
      <c r="HH462" s="2"/>
      <c r="HI462" s="2"/>
      <c r="HJ462" s="2"/>
      <c r="HK462" s="2"/>
      <c r="HL462" s="2"/>
      <c r="HM462" s="2"/>
      <c r="HN462" s="2"/>
      <c r="HO462" s="2"/>
      <c r="HP462" s="2"/>
      <c r="HQ462" s="2"/>
      <c r="HR462" s="2"/>
      <c r="HS462" s="2"/>
      <c r="HT462" s="2"/>
      <c r="HU462" s="2"/>
      <c r="HV462" s="2"/>
      <c r="HW462" s="2"/>
      <c r="HX462" s="2"/>
      <c r="HY462" s="2"/>
      <c r="HZ462" s="2"/>
      <c r="IA462" s="2"/>
      <c r="IB462" s="2"/>
    </row>
    <row r="463" spans="1:236" ht="47.25" x14ac:dyDescent="0.25">
      <c r="A463" s="228">
        <v>440</v>
      </c>
      <c r="B463" s="110" t="s">
        <v>287</v>
      </c>
      <c r="C463" s="175" t="s">
        <v>769</v>
      </c>
      <c r="D463" s="112" t="s">
        <v>27</v>
      </c>
      <c r="E463" s="211">
        <v>40200000</v>
      </c>
      <c r="F463" s="204" t="s">
        <v>312</v>
      </c>
      <c r="G463" s="177">
        <v>98352992</v>
      </c>
      <c r="H463" s="179">
        <v>2020000546</v>
      </c>
      <c r="I463" s="130">
        <v>43922</v>
      </c>
      <c r="J463" s="211">
        <v>40200000</v>
      </c>
      <c r="K463" s="250">
        <v>43922</v>
      </c>
      <c r="L463" s="117" t="s">
        <v>20</v>
      </c>
      <c r="M463" s="130">
        <v>43920</v>
      </c>
      <c r="N463" s="179">
        <v>2020000615</v>
      </c>
      <c r="O463" s="187">
        <v>2101020201</v>
      </c>
      <c r="Q463" s="188">
        <v>40200000</v>
      </c>
      <c r="R463" s="251"/>
      <c r="S463" s="130">
        <v>43924</v>
      </c>
      <c r="T463" s="130">
        <v>43922</v>
      </c>
      <c r="U463" s="110" t="s">
        <v>419</v>
      </c>
      <c r="V463" s="117"/>
      <c r="W463" s="117"/>
      <c r="X463" s="46"/>
      <c r="Y463" s="112"/>
      <c r="Z463" s="149">
        <v>44104</v>
      </c>
      <c r="AA463" s="117"/>
    </row>
    <row r="464" spans="1:236" ht="63" x14ac:dyDescent="0.25">
      <c r="A464" s="228">
        <v>441</v>
      </c>
      <c r="B464" s="110" t="s">
        <v>287</v>
      </c>
      <c r="C464" s="175" t="s">
        <v>775</v>
      </c>
      <c r="D464" s="112" t="s">
        <v>27</v>
      </c>
      <c r="E464" s="211">
        <v>40200000</v>
      </c>
      <c r="F464" s="204" t="s">
        <v>284</v>
      </c>
      <c r="G464" s="177">
        <v>1004213942</v>
      </c>
      <c r="H464" s="179">
        <v>2020000547</v>
      </c>
      <c r="I464" s="130">
        <v>43922</v>
      </c>
      <c r="J464" s="211">
        <v>40200000</v>
      </c>
      <c r="K464" s="250">
        <v>43922</v>
      </c>
      <c r="L464" s="117" t="s">
        <v>20</v>
      </c>
      <c r="M464" s="130">
        <v>43920</v>
      </c>
      <c r="N464" s="179">
        <v>2020000616</v>
      </c>
      <c r="O464" s="187">
        <v>2101020201</v>
      </c>
      <c r="Q464" s="188">
        <v>40200000</v>
      </c>
      <c r="R464" s="251"/>
      <c r="S464" s="130">
        <v>43927</v>
      </c>
      <c r="T464" s="130">
        <v>43922</v>
      </c>
      <c r="U464" s="110" t="s">
        <v>419</v>
      </c>
      <c r="V464" s="117"/>
      <c r="W464" s="117"/>
      <c r="X464" s="46"/>
      <c r="Y464" s="112"/>
      <c r="Z464" s="149">
        <v>44104</v>
      </c>
      <c r="AA464" s="117"/>
    </row>
    <row r="465" spans="1:27" ht="47.25" x14ac:dyDescent="0.25">
      <c r="A465" s="228">
        <v>442</v>
      </c>
      <c r="B465" s="110" t="s">
        <v>287</v>
      </c>
      <c r="C465" s="175" t="s">
        <v>772</v>
      </c>
      <c r="D465" s="117" t="s">
        <v>27</v>
      </c>
      <c r="E465" s="211">
        <v>40200000</v>
      </c>
      <c r="F465" s="204" t="s">
        <v>366</v>
      </c>
      <c r="G465" s="177">
        <v>1085310167</v>
      </c>
      <c r="H465" s="179">
        <v>2020000548</v>
      </c>
      <c r="I465" s="130">
        <v>43922</v>
      </c>
      <c r="J465" s="211">
        <v>40200000</v>
      </c>
      <c r="K465" s="250">
        <v>43922</v>
      </c>
      <c r="L465" s="117" t="s">
        <v>20</v>
      </c>
      <c r="M465" s="130">
        <v>43920</v>
      </c>
      <c r="N465" s="179">
        <v>2020000617</v>
      </c>
      <c r="O465" s="187">
        <v>2101020201</v>
      </c>
      <c r="Q465" s="188">
        <v>40200000</v>
      </c>
      <c r="R465" s="251"/>
      <c r="S465" s="130">
        <v>43924</v>
      </c>
      <c r="T465" s="130">
        <v>43922</v>
      </c>
      <c r="U465" s="110" t="s">
        <v>420</v>
      </c>
      <c r="V465" s="117"/>
      <c r="W465" s="117"/>
      <c r="X465" s="46"/>
      <c r="Y465" s="112"/>
      <c r="Z465" s="149">
        <v>44104</v>
      </c>
      <c r="AA465" s="117"/>
    </row>
    <row r="466" spans="1:27" ht="47.25" x14ac:dyDescent="0.25">
      <c r="A466" s="228">
        <v>443</v>
      </c>
      <c r="B466" s="110" t="s">
        <v>287</v>
      </c>
      <c r="C466" s="175" t="s">
        <v>769</v>
      </c>
      <c r="D466" s="117" t="s">
        <v>27</v>
      </c>
      <c r="E466" s="211">
        <v>40200000</v>
      </c>
      <c r="F466" s="204" t="s">
        <v>343</v>
      </c>
      <c r="G466" s="177">
        <v>1085325380</v>
      </c>
      <c r="H466" s="179">
        <v>2020000549</v>
      </c>
      <c r="I466" s="130">
        <v>43922</v>
      </c>
      <c r="J466" s="211">
        <v>40200000</v>
      </c>
      <c r="K466" s="250">
        <v>43922</v>
      </c>
      <c r="L466" s="117" t="s">
        <v>20</v>
      </c>
      <c r="M466" s="130">
        <v>43920</v>
      </c>
      <c r="N466" s="179">
        <v>2020000618</v>
      </c>
      <c r="O466" s="187">
        <v>2101020201</v>
      </c>
      <c r="Q466" s="188">
        <v>40200000</v>
      </c>
      <c r="R466" s="251"/>
      <c r="S466" s="130">
        <v>43924</v>
      </c>
      <c r="T466" s="130">
        <v>43922</v>
      </c>
      <c r="U466" s="110" t="s">
        <v>419</v>
      </c>
      <c r="V466" s="117"/>
      <c r="W466" s="117"/>
      <c r="X466" s="46"/>
      <c r="Y466" s="112"/>
      <c r="Z466" s="149">
        <v>44104</v>
      </c>
      <c r="AA466" s="117"/>
    </row>
    <row r="467" spans="1:27" ht="47.25" x14ac:dyDescent="0.25">
      <c r="A467" s="228">
        <v>444</v>
      </c>
      <c r="B467" s="110" t="s">
        <v>287</v>
      </c>
      <c r="C467" s="175" t="s">
        <v>769</v>
      </c>
      <c r="D467" s="112" t="s">
        <v>27</v>
      </c>
      <c r="E467" s="211">
        <v>40200000</v>
      </c>
      <c r="F467" s="204" t="s">
        <v>168</v>
      </c>
      <c r="G467" s="179">
        <v>1126448101</v>
      </c>
      <c r="H467" s="179">
        <v>2020000550</v>
      </c>
      <c r="I467" s="130">
        <v>43922</v>
      </c>
      <c r="J467" s="211">
        <v>40200000</v>
      </c>
      <c r="K467" s="250">
        <v>43928</v>
      </c>
      <c r="L467" s="117" t="s">
        <v>20</v>
      </c>
      <c r="M467" s="130">
        <v>43920</v>
      </c>
      <c r="N467" s="179">
        <v>2020000619</v>
      </c>
      <c r="O467" s="187">
        <v>2101020201</v>
      </c>
      <c r="Q467" s="188">
        <v>40200000</v>
      </c>
      <c r="R467" s="251"/>
      <c r="S467" s="130">
        <v>43924</v>
      </c>
      <c r="T467" s="130">
        <v>43922</v>
      </c>
      <c r="U467" s="110" t="s">
        <v>419</v>
      </c>
      <c r="V467" s="117"/>
      <c r="W467" s="117"/>
      <c r="X467" s="46"/>
      <c r="Y467" s="112"/>
      <c r="Z467" s="149">
        <v>44104</v>
      </c>
      <c r="AA467" s="117"/>
    </row>
    <row r="468" spans="1:27" ht="63" x14ac:dyDescent="0.25">
      <c r="A468" s="228">
        <v>445</v>
      </c>
      <c r="B468" s="110" t="s">
        <v>287</v>
      </c>
      <c r="C468" s="221" t="s">
        <v>771</v>
      </c>
      <c r="D468" s="112" t="s">
        <v>27</v>
      </c>
      <c r="E468" s="211">
        <v>40200000</v>
      </c>
      <c r="F468" s="204" t="s">
        <v>323</v>
      </c>
      <c r="G468" s="177">
        <v>1085265919</v>
      </c>
      <c r="H468" s="179">
        <v>2020000551</v>
      </c>
      <c r="I468" s="130">
        <v>43922</v>
      </c>
      <c r="J468" s="211">
        <v>40200000</v>
      </c>
      <c r="K468" s="250">
        <v>43929</v>
      </c>
      <c r="L468" s="117" t="s">
        <v>20</v>
      </c>
      <c r="M468" s="130">
        <v>43920</v>
      </c>
      <c r="N468" s="179">
        <v>2020000624</v>
      </c>
      <c r="O468" s="187">
        <v>2101020201</v>
      </c>
      <c r="Q468" s="188">
        <v>40200000</v>
      </c>
      <c r="R468" s="251"/>
      <c r="S468" s="130">
        <v>43927</v>
      </c>
      <c r="T468" s="130">
        <v>43922</v>
      </c>
      <c r="U468" s="110" t="s">
        <v>419</v>
      </c>
      <c r="V468" s="117"/>
      <c r="W468" s="117"/>
      <c r="X468" s="46"/>
      <c r="Y468" s="112"/>
      <c r="Z468" s="149">
        <v>44104</v>
      </c>
      <c r="AA468" s="117"/>
    </row>
    <row r="469" spans="1:27" ht="47.25" x14ac:dyDescent="0.25">
      <c r="A469" s="228">
        <v>446</v>
      </c>
      <c r="B469" s="110" t="s">
        <v>287</v>
      </c>
      <c r="C469" s="221" t="s">
        <v>770</v>
      </c>
      <c r="D469" s="112" t="s">
        <v>27</v>
      </c>
      <c r="E469" s="211">
        <v>40200000</v>
      </c>
      <c r="F469" s="204" t="s">
        <v>322</v>
      </c>
      <c r="G469" s="177">
        <v>59312347</v>
      </c>
      <c r="H469" s="179">
        <v>2020000552</v>
      </c>
      <c r="I469" s="130">
        <v>43922</v>
      </c>
      <c r="J469" s="211">
        <v>40200000</v>
      </c>
      <c r="K469" s="250">
        <v>43930</v>
      </c>
      <c r="L469" s="117" t="s">
        <v>20</v>
      </c>
      <c r="M469" s="130">
        <v>43920</v>
      </c>
      <c r="N469" s="179">
        <v>2020000620</v>
      </c>
      <c r="O469" s="187">
        <v>2101020201</v>
      </c>
      <c r="Q469" s="188">
        <v>40200000</v>
      </c>
      <c r="R469" s="251"/>
      <c r="S469" s="130">
        <v>43924</v>
      </c>
      <c r="T469" s="130">
        <v>43922</v>
      </c>
      <c r="U469" s="110" t="s">
        <v>419</v>
      </c>
      <c r="V469" s="117"/>
      <c r="W469" s="117"/>
      <c r="X469" s="46"/>
      <c r="Y469" s="112"/>
      <c r="Z469" s="149">
        <v>44104</v>
      </c>
      <c r="AA469" s="117"/>
    </row>
    <row r="470" spans="1:27" ht="37.5" customHeight="1" x14ac:dyDescent="0.25">
      <c r="A470" s="228">
        <v>447</v>
      </c>
      <c r="B470" s="110" t="s">
        <v>287</v>
      </c>
      <c r="C470" s="175" t="s">
        <v>769</v>
      </c>
      <c r="D470" s="112" t="s">
        <v>27</v>
      </c>
      <c r="E470" s="211">
        <v>40200000</v>
      </c>
      <c r="F470" s="204" t="s">
        <v>279</v>
      </c>
      <c r="G470" s="177">
        <v>1085280116</v>
      </c>
      <c r="H470" s="179">
        <v>2020000553</v>
      </c>
      <c r="I470" s="130">
        <v>43922</v>
      </c>
      <c r="J470" s="211">
        <v>40200000</v>
      </c>
      <c r="K470" s="250">
        <v>43931</v>
      </c>
      <c r="L470" s="117" t="s">
        <v>20</v>
      </c>
      <c r="M470" s="130">
        <v>43920</v>
      </c>
      <c r="N470" s="179">
        <v>2020000621</v>
      </c>
      <c r="O470" s="187">
        <v>2101020201</v>
      </c>
      <c r="Q470" s="188">
        <v>40200000</v>
      </c>
      <c r="R470" s="251"/>
      <c r="S470" s="130">
        <v>43922</v>
      </c>
      <c r="T470" s="130">
        <v>43922</v>
      </c>
      <c r="U470" s="110" t="s">
        <v>419</v>
      </c>
      <c r="V470" s="117"/>
      <c r="W470" s="117"/>
      <c r="X470" s="46"/>
      <c r="Y470" s="112"/>
      <c r="Z470" s="149">
        <v>44104</v>
      </c>
      <c r="AA470" s="117"/>
    </row>
    <row r="471" spans="1:27" ht="60.75" customHeight="1" x14ac:dyDescent="0.25">
      <c r="A471" s="228">
        <v>448</v>
      </c>
      <c r="B471" s="110" t="s">
        <v>287</v>
      </c>
      <c r="C471" s="175" t="s">
        <v>769</v>
      </c>
      <c r="D471" s="112" t="s">
        <v>27</v>
      </c>
      <c r="E471" s="211">
        <v>28000000</v>
      </c>
      <c r="F471" s="204" t="s">
        <v>184</v>
      </c>
      <c r="G471" s="177">
        <v>1018406580</v>
      </c>
      <c r="H471" s="179">
        <v>2020000542</v>
      </c>
      <c r="I471" s="130">
        <v>43922</v>
      </c>
      <c r="J471" s="211">
        <v>28000000</v>
      </c>
      <c r="K471" s="250">
        <v>43932</v>
      </c>
      <c r="L471" s="117" t="s">
        <v>20</v>
      </c>
      <c r="M471" s="130">
        <v>43920</v>
      </c>
      <c r="N471" s="179">
        <v>2020000622</v>
      </c>
      <c r="O471" s="187">
        <v>2101020201</v>
      </c>
      <c r="Q471" s="188">
        <v>28000000</v>
      </c>
      <c r="R471" s="251"/>
      <c r="S471" s="130">
        <v>43924</v>
      </c>
      <c r="T471" s="130">
        <v>43922</v>
      </c>
      <c r="U471" s="110" t="s">
        <v>420</v>
      </c>
      <c r="V471" s="110" t="s">
        <v>1170</v>
      </c>
      <c r="W471" s="117"/>
      <c r="X471" s="46"/>
      <c r="Y471" s="112"/>
      <c r="Z471" s="149">
        <v>44104</v>
      </c>
      <c r="AA471" s="117"/>
    </row>
    <row r="472" spans="1:27" ht="47.25" x14ac:dyDescent="0.25">
      <c r="A472" s="228">
        <v>449</v>
      </c>
      <c r="B472" s="110" t="s">
        <v>287</v>
      </c>
      <c r="C472" s="175" t="s">
        <v>776</v>
      </c>
      <c r="D472" s="117" t="s">
        <v>27</v>
      </c>
      <c r="E472" s="211">
        <v>10000000</v>
      </c>
      <c r="F472" s="204" t="s">
        <v>602</v>
      </c>
      <c r="G472" s="177">
        <v>32626501</v>
      </c>
      <c r="H472" s="179">
        <v>2020000554</v>
      </c>
      <c r="I472" s="130">
        <v>43922</v>
      </c>
      <c r="J472" s="211">
        <v>10000000</v>
      </c>
      <c r="K472" s="250">
        <v>43933</v>
      </c>
      <c r="L472" s="117" t="s">
        <v>20</v>
      </c>
      <c r="M472" s="130">
        <v>43922</v>
      </c>
      <c r="N472" s="179">
        <v>2020000623</v>
      </c>
      <c r="O472" s="187">
        <v>2101020201</v>
      </c>
      <c r="Q472" s="193">
        <v>10000000</v>
      </c>
      <c r="S472" s="130">
        <v>43929</v>
      </c>
      <c r="T472" s="130">
        <v>43922</v>
      </c>
      <c r="U472" s="110" t="s">
        <v>421</v>
      </c>
      <c r="V472" s="117"/>
      <c r="W472" s="117"/>
      <c r="X472" s="46"/>
      <c r="Y472" s="112"/>
      <c r="Z472" s="149">
        <v>43982</v>
      </c>
      <c r="AA472" s="117"/>
    </row>
    <row r="473" spans="1:27" ht="63" x14ac:dyDescent="0.25">
      <c r="A473" s="228">
        <v>450</v>
      </c>
      <c r="B473" s="110" t="s">
        <v>287</v>
      </c>
      <c r="C473" s="175" t="s">
        <v>571</v>
      </c>
      <c r="D473" s="117" t="s">
        <v>27</v>
      </c>
      <c r="E473" s="211">
        <v>4180000</v>
      </c>
      <c r="F473" s="204" t="s">
        <v>411</v>
      </c>
      <c r="G473" s="177">
        <v>1061783332</v>
      </c>
      <c r="H473" s="179">
        <v>2020000555</v>
      </c>
      <c r="I473" s="130">
        <v>43922</v>
      </c>
      <c r="J473" s="217">
        <v>4180000</v>
      </c>
      <c r="K473" s="250">
        <v>43924</v>
      </c>
      <c r="L473" s="117" t="s">
        <v>20</v>
      </c>
      <c r="M473" s="130">
        <v>43922</v>
      </c>
      <c r="N473" s="179">
        <v>2020000625</v>
      </c>
      <c r="O473" s="187">
        <v>2101020101</v>
      </c>
      <c r="Q473" s="193">
        <v>4180000</v>
      </c>
      <c r="S473" s="130">
        <v>43929</v>
      </c>
      <c r="T473" s="130">
        <v>43924</v>
      </c>
      <c r="U473" s="110" t="s">
        <v>421</v>
      </c>
      <c r="V473" s="117"/>
      <c r="W473" s="117"/>
      <c r="X473" s="46"/>
      <c r="Y473" s="112"/>
      <c r="Z473" s="149">
        <v>43982</v>
      </c>
      <c r="AA473" s="117"/>
    </row>
    <row r="474" spans="1:27" ht="47.25" x14ac:dyDescent="0.25">
      <c r="A474" s="228">
        <v>451</v>
      </c>
      <c r="B474" s="110" t="s">
        <v>287</v>
      </c>
      <c r="C474" s="175" t="s">
        <v>572</v>
      </c>
      <c r="D474" s="117" t="s">
        <v>27</v>
      </c>
      <c r="E474" s="211">
        <v>6200000</v>
      </c>
      <c r="F474" s="204" t="s">
        <v>412</v>
      </c>
      <c r="G474" s="177">
        <v>1085316979</v>
      </c>
      <c r="H474" s="179">
        <v>2020000556</v>
      </c>
      <c r="I474" s="130">
        <v>43922</v>
      </c>
      <c r="J474" s="217">
        <v>6200000</v>
      </c>
      <c r="K474" s="250">
        <v>43928</v>
      </c>
      <c r="L474" s="117" t="s">
        <v>20</v>
      </c>
      <c r="M474" s="130">
        <v>43922</v>
      </c>
      <c r="N474" s="179">
        <v>2020000629</v>
      </c>
      <c r="O474" s="187">
        <v>2101020101</v>
      </c>
      <c r="Q474" s="193">
        <v>6200000</v>
      </c>
      <c r="S474" s="130">
        <v>43929</v>
      </c>
      <c r="T474" s="130">
        <v>43929</v>
      </c>
      <c r="U474" s="110" t="s">
        <v>421</v>
      </c>
      <c r="V474" s="117"/>
      <c r="W474" s="117"/>
      <c r="X474" s="46"/>
      <c r="Y474" s="112"/>
      <c r="Z474" s="149">
        <v>43982</v>
      </c>
      <c r="AA474" s="117"/>
    </row>
    <row r="475" spans="1:27" ht="69" customHeight="1" x14ac:dyDescent="0.25">
      <c r="A475" s="228">
        <v>452</v>
      </c>
      <c r="B475" s="110" t="s">
        <v>287</v>
      </c>
      <c r="C475" s="175" t="s">
        <v>603</v>
      </c>
      <c r="D475" s="117" t="s">
        <v>27</v>
      </c>
      <c r="E475" s="211">
        <v>5100000</v>
      </c>
      <c r="F475" s="204" t="s">
        <v>426</v>
      </c>
      <c r="G475" s="177">
        <v>41117156</v>
      </c>
      <c r="H475" s="179">
        <v>2020000543</v>
      </c>
      <c r="I475" s="130">
        <v>43922</v>
      </c>
      <c r="J475" s="217">
        <v>5100000</v>
      </c>
      <c r="K475" s="250">
        <v>43928</v>
      </c>
      <c r="L475" s="117" t="s">
        <v>20</v>
      </c>
      <c r="M475" s="130">
        <v>43922</v>
      </c>
      <c r="N475" s="179">
        <v>2020000630</v>
      </c>
      <c r="O475" s="187">
        <v>2101020102</v>
      </c>
      <c r="Q475" s="193">
        <v>5100000</v>
      </c>
      <c r="S475" s="130">
        <v>43929</v>
      </c>
      <c r="T475" s="130">
        <v>43929</v>
      </c>
      <c r="U475" s="110" t="s">
        <v>422</v>
      </c>
      <c r="V475" s="117"/>
      <c r="W475" s="117"/>
      <c r="X475" s="46"/>
      <c r="Y475" s="112"/>
      <c r="Z475" s="149">
        <v>44012</v>
      </c>
      <c r="AA475" s="117"/>
    </row>
    <row r="476" spans="1:27" ht="84" customHeight="1" x14ac:dyDescent="0.25">
      <c r="A476" s="228">
        <v>453</v>
      </c>
      <c r="B476" s="110" t="s">
        <v>287</v>
      </c>
      <c r="C476" s="219" t="s">
        <v>726</v>
      </c>
      <c r="D476" s="117" t="s">
        <v>27</v>
      </c>
      <c r="E476" s="211">
        <v>40000000</v>
      </c>
      <c r="F476" s="204" t="s">
        <v>414</v>
      </c>
      <c r="G476" s="177">
        <v>1122337400</v>
      </c>
      <c r="H476" s="179">
        <v>2020000558</v>
      </c>
      <c r="I476" s="130">
        <v>43922</v>
      </c>
      <c r="J476" s="217">
        <v>40000000</v>
      </c>
      <c r="K476" s="250">
        <v>43928</v>
      </c>
      <c r="L476" s="117" t="s">
        <v>20</v>
      </c>
      <c r="M476" s="130">
        <v>43922</v>
      </c>
      <c r="N476" s="179">
        <v>2020000637</v>
      </c>
      <c r="O476" s="187">
        <v>220306</v>
      </c>
      <c r="Q476" s="193">
        <v>40000000</v>
      </c>
      <c r="S476" s="130">
        <v>43930</v>
      </c>
      <c r="T476" s="130">
        <v>43930</v>
      </c>
      <c r="U476" s="110" t="s">
        <v>421</v>
      </c>
      <c r="V476" s="117"/>
      <c r="W476" s="117"/>
      <c r="X476" s="46"/>
      <c r="Y476" s="112"/>
      <c r="Z476" s="149">
        <v>43989</v>
      </c>
      <c r="AA476" s="117"/>
    </row>
    <row r="477" spans="1:27" ht="94.5" x14ac:dyDescent="0.25">
      <c r="A477" s="228">
        <v>454</v>
      </c>
      <c r="B477" s="110" t="s">
        <v>287</v>
      </c>
      <c r="C477" s="175" t="s">
        <v>594</v>
      </c>
      <c r="D477" s="117" t="s">
        <v>27</v>
      </c>
      <c r="E477" s="211">
        <v>9000000</v>
      </c>
      <c r="F477" s="204" t="s">
        <v>413</v>
      </c>
      <c r="G477" s="177" t="s">
        <v>471</v>
      </c>
      <c r="H477" s="179">
        <v>2020000560</v>
      </c>
      <c r="I477" s="130">
        <v>43928</v>
      </c>
      <c r="J477" s="217">
        <v>9000000</v>
      </c>
      <c r="K477" s="250">
        <v>43928</v>
      </c>
      <c r="L477" s="117" t="s">
        <v>415</v>
      </c>
      <c r="M477" s="130">
        <v>43928</v>
      </c>
      <c r="N477" s="179">
        <v>2020000631</v>
      </c>
      <c r="O477" s="187">
        <v>2102020103</v>
      </c>
      <c r="Q477" s="193">
        <v>4500000</v>
      </c>
      <c r="S477" s="130">
        <v>43931</v>
      </c>
      <c r="T477" s="130">
        <v>43931</v>
      </c>
      <c r="U477" s="110" t="s">
        <v>422</v>
      </c>
      <c r="V477" s="117"/>
      <c r="W477" s="117"/>
      <c r="X477" s="46"/>
      <c r="Y477" s="112"/>
      <c r="Z477" s="149">
        <v>44012</v>
      </c>
      <c r="AA477" s="117"/>
    </row>
    <row r="478" spans="1:27" ht="94.5" x14ac:dyDescent="0.25">
      <c r="A478" s="228">
        <v>454</v>
      </c>
      <c r="B478" s="110" t="s">
        <v>287</v>
      </c>
      <c r="C478" s="175" t="s">
        <v>594</v>
      </c>
      <c r="D478" s="117" t="s">
        <v>27</v>
      </c>
      <c r="E478" s="211">
        <v>9000000</v>
      </c>
      <c r="F478" s="204" t="s">
        <v>413</v>
      </c>
      <c r="G478" s="177" t="s">
        <v>471</v>
      </c>
      <c r="H478" s="179">
        <v>2020000560</v>
      </c>
      <c r="I478" s="130">
        <v>43928</v>
      </c>
      <c r="J478" s="217">
        <v>9000000</v>
      </c>
      <c r="K478" s="250">
        <v>43928</v>
      </c>
      <c r="L478" s="117" t="s">
        <v>415</v>
      </c>
      <c r="M478" s="130">
        <v>43928</v>
      </c>
      <c r="N478" s="179">
        <v>2020000631</v>
      </c>
      <c r="O478" s="187">
        <v>2102020203</v>
      </c>
      <c r="Q478" s="193">
        <v>4500000</v>
      </c>
      <c r="S478" s="130">
        <v>43931</v>
      </c>
      <c r="T478" s="130">
        <v>43931</v>
      </c>
      <c r="U478" s="110" t="s">
        <v>422</v>
      </c>
      <c r="V478" s="117"/>
      <c r="W478" s="117"/>
      <c r="X478" s="46"/>
      <c r="Y478" s="112"/>
      <c r="Z478" s="149">
        <v>44012</v>
      </c>
      <c r="AA478" s="117"/>
    </row>
    <row r="479" spans="1:27" ht="60" customHeight="1" x14ac:dyDescent="0.25">
      <c r="A479" s="228">
        <v>455</v>
      </c>
      <c r="B479" s="110" t="s">
        <v>287</v>
      </c>
      <c r="C479" s="223"/>
      <c r="D479" s="117" t="s">
        <v>27</v>
      </c>
      <c r="I479" s="130"/>
      <c r="K479" s="250"/>
      <c r="M479" s="130"/>
      <c r="S479" s="130"/>
      <c r="V479" s="117"/>
      <c r="W479" s="117"/>
      <c r="X479" s="46"/>
      <c r="Y479" s="112"/>
      <c r="AA479" s="117"/>
    </row>
    <row r="480" spans="1:27" ht="57" customHeight="1" x14ac:dyDescent="0.25">
      <c r="A480" s="228">
        <v>456</v>
      </c>
      <c r="B480" s="110" t="s">
        <v>287</v>
      </c>
      <c r="C480" s="219" t="s">
        <v>544</v>
      </c>
      <c r="D480" s="117" t="s">
        <v>27</v>
      </c>
      <c r="E480" s="211">
        <v>2860000</v>
      </c>
      <c r="F480" s="204" t="s">
        <v>331</v>
      </c>
      <c r="G480" s="177">
        <v>1113525047</v>
      </c>
      <c r="H480" s="179">
        <v>2020000564</v>
      </c>
      <c r="I480" s="130">
        <v>43927</v>
      </c>
      <c r="J480" s="217">
        <v>2860000</v>
      </c>
      <c r="K480" s="250">
        <v>43934</v>
      </c>
      <c r="L480" s="117" t="s">
        <v>20</v>
      </c>
      <c r="M480" s="130" t="s">
        <v>416</v>
      </c>
      <c r="N480" s="179">
        <v>2020000638</v>
      </c>
      <c r="O480" s="187">
        <v>2101020202</v>
      </c>
      <c r="Q480" s="193">
        <v>2860000</v>
      </c>
      <c r="S480" s="130">
        <v>43937</v>
      </c>
      <c r="T480" s="130">
        <v>43934</v>
      </c>
      <c r="U480" s="110" t="s">
        <v>472</v>
      </c>
      <c r="V480" s="117"/>
      <c r="W480" s="117"/>
      <c r="X480" s="46"/>
      <c r="Y480" s="112"/>
      <c r="Z480" s="149">
        <v>44012</v>
      </c>
      <c r="AA480" s="117"/>
    </row>
    <row r="481" spans="1:236" ht="52.5" customHeight="1" x14ac:dyDescent="0.25">
      <c r="A481" s="228">
        <v>457</v>
      </c>
      <c r="B481" s="110" t="s">
        <v>287</v>
      </c>
      <c r="C481" s="175" t="s">
        <v>660</v>
      </c>
      <c r="D481" s="117" t="s">
        <v>27</v>
      </c>
      <c r="E481" s="211">
        <v>8046500</v>
      </c>
      <c r="F481" s="204" t="s">
        <v>317</v>
      </c>
      <c r="G481" s="177">
        <v>4612887</v>
      </c>
      <c r="H481" s="179">
        <v>2020000571</v>
      </c>
      <c r="I481" s="130">
        <v>43934</v>
      </c>
      <c r="J481" s="217">
        <v>8046500</v>
      </c>
      <c r="K481" s="250">
        <v>43935</v>
      </c>
      <c r="L481" s="117" t="s">
        <v>20</v>
      </c>
      <c r="M481" s="130">
        <v>43935</v>
      </c>
      <c r="N481" s="179">
        <v>2020000639</v>
      </c>
      <c r="O481" s="187">
        <v>2101020101</v>
      </c>
      <c r="Q481" s="193">
        <v>80465000</v>
      </c>
      <c r="S481" s="130">
        <v>43935</v>
      </c>
      <c r="T481" s="130">
        <v>43935</v>
      </c>
      <c r="U481" s="110" t="s">
        <v>473</v>
      </c>
      <c r="V481" s="117"/>
      <c r="W481" s="117"/>
      <c r="X481" s="46"/>
      <c r="Y481" s="112"/>
      <c r="Z481" s="149">
        <v>44012</v>
      </c>
      <c r="AA481" s="117"/>
    </row>
    <row r="482" spans="1:236" ht="22.5" customHeight="1" x14ac:dyDescent="0.25">
      <c r="A482" s="228">
        <v>458</v>
      </c>
      <c r="B482" s="110" t="s">
        <v>287</v>
      </c>
      <c r="C482" s="223" t="s">
        <v>588</v>
      </c>
      <c r="D482" s="117" t="s">
        <v>27</v>
      </c>
      <c r="E482" s="211">
        <v>3300000</v>
      </c>
      <c r="F482" s="204" t="s">
        <v>114</v>
      </c>
      <c r="G482" s="177">
        <v>34326521</v>
      </c>
      <c r="H482" s="179">
        <v>2020000565</v>
      </c>
      <c r="I482" s="117">
        <v>2020000565</v>
      </c>
      <c r="J482" s="217">
        <v>3300000</v>
      </c>
      <c r="K482" s="250">
        <v>43936</v>
      </c>
      <c r="L482" s="117" t="s">
        <v>20</v>
      </c>
      <c r="M482" s="130">
        <v>43936</v>
      </c>
      <c r="N482" s="179">
        <v>2020000640</v>
      </c>
      <c r="O482" s="187">
        <v>2101020102</v>
      </c>
      <c r="Q482" s="193">
        <v>3300000</v>
      </c>
      <c r="S482" s="130">
        <v>43937</v>
      </c>
      <c r="T482" s="130">
        <v>43937</v>
      </c>
      <c r="U482" s="110" t="s">
        <v>423</v>
      </c>
      <c r="V482" s="117"/>
      <c r="W482" s="117"/>
      <c r="X482" s="46"/>
      <c r="Y482" s="112"/>
      <c r="Z482" s="149">
        <v>44043</v>
      </c>
      <c r="AA482" s="117"/>
    </row>
    <row r="483" spans="1:236" ht="36.75" customHeight="1" x14ac:dyDescent="0.25">
      <c r="A483" s="228">
        <v>459</v>
      </c>
      <c r="B483" s="110" t="s">
        <v>287</v>
      </c>
      <c r="C483" s="175" t="s">
        <v>604</v>
      </c>
      <c r="D483" s="117" t="s">
        <v>27</v>
      </c>
      <c r="E483" s="211">
        <v>42000000</v>
      </c>
      <c r="F483" s="204" t="s">
        <v>417</v>
      </c>
      <c r="G483" s="177" t="s">
        <v>474</v>
      </c>
      <c r="H483" s="179">
        <v>2020000573</v>
      </c>
      <c r="I483" s="130">
        <v>43934</v>
      </c>
      <c r="J483" s="217">
        <v>42000000</v>
      </c>
      <c r="K483" s="250">
        <v>43938</v>
      </c>
      <c r="L483" s="117" t="s">
        <v>20</v>
      </c>
      <c r="M483" s="130">
        <v>43938</v>
      </c>
      <c r="N483" s="179">
        <v>2020000644</v>
      </c>
      <c r="O483" s="187">
        <v>2102020103</v>
      </c>
      <c r="Q483" s="193">
        <v>21000000</v>
      </c>
      <c r="S483" s="130">
        <v>43938</v>
      </c>
      <c r="T483" s="130">
        <v>43938</v>
      </c>
      <c r="U483" s="110" t="s">
        <v>422</v>
      </c>
      <c r="V483" s="117"/>
      <c r="W483" s="117"/>
      <c r="X483" s="46"/>
      <c r="Y483" s="112"/>
      <c r="Z483" s="149">
        <v>44028</v>
      </c>
      <c r="AA483" s="117"/>
    </row>
    <row r="484" spans="1:236" ht="94.5" x14ac:dyDescent="0.25">
      <c r="A484" s="228">
        <v>459</v>
      </c>
      <c r="B484" s="110" t="s">
        <v>287</v>
      </c>
      <c r="C484" s="175" t="s">
        <v>604</v>
      </c>
      <c r="D484" s="117" t="s">
        <v>27</v>
      </c>
      <c r="E484" s="211">
        <v>42000000</v>
      </c>
      <c r="F484" s="204" t="s">
        <v>417</v>
      </c>
      <c r="G484" s="177" t="s">
        <v>474</v>
      </c>
      <c r="H484" s="179">
        <v>2020000573</v>
      </c>
      <c r="I484" s="130">
        <v>43934</v>
      </c>
      <c r="J484" s="217">
        <v>42000000</v>
      </c>
      <c r="K484" s="250">
        <v>43938</v>
      </c>
      <c r="L484" s="117" t="s">
        <v>20</v>
      </c>
      <c r="M484" s="130">
        <v>43938</v>
      </c>
      <c r="N484" s="179">
        <v>2020000644</v>
      </c>
      <c r="O484" s="187">
        <v>2102020203</v>
      </c>
      <c r="Q484" s="193">
        <v>21000000</v>
      </c>
      <c r="S484" s="130">
        <v>43938</v>
      </c>
      <c r="T484" s="130">
        <v>43938</v>
      </c>
      <c r="U484" s="110" t="s">
        <v>422</v>
      </c>
      <c r="V484" s="117"/>
      <c r="W484" s="117"/>
      <c r="X484" s="46"/>
      <c r="Y484" s="112"/>
      <c r="Z484" s="149">
        <v>44028</v>
      </c>
      <c r="AA484" s="117"/>
    </row>
    <row r="485" spans="1:236" ht="63.75" customHeight="1" x14ac:dyDescent="0.25">
      <c r="A485" s="228">
        <v>460</v>
      </c>
      <c r="B485" s="110" t="s">
        <v>287</v>
      </c>
      <c r="C485" s="175" t="s">
        <v>573</v>
      </c>
      <c r="F485" s="204" t="s">
        <v>430</v>
      </c>
      <c r="M485" s="130"/>
      <c r="V485" s="117"/>
      <c r="W485" s="117"/>
      <c r="X485" s="46"/>
      <c r="Y485" s="112"/>
      <c r="AA485" s="117"/>
    </row>
    <row r="486" spans="1:236" ht="105" customHeight="1" x14ac:dyDescent="0.25">
      <c r="A486" s="228">
        <v>461</v>
      </c>
      <c r="B486" s="110" t="s">
        <v>287</v>
      </c>
      <c r="C486" s="223" t="s">
        <v>429</v>
      </c>
      <c r="D486" s="117" t="s">
        <v>27</v>
      </c>
      <c r="E486" s="211">
        <v>6000000</v>
      </c>
      <c r="F486" s="204" t="s">
        <v>37</v>
      </c>
      <c r="G486" s="177">
        <v>1126445700</v>
      </c>
      <c r="H486" s="179">
        <v>2020000708</v>
      </c>
      <c r="I486" s="130">
        <v>43951</v>
      </c>
      <c r="J486" s="217">
        <v>6000000</v>
      </c>
      <c r="K486" s="250">
        <v>43951</v>
      </c>
      <c r="L486" s="117" t="s">
        <v>20</v>
      </c>
      <c r="M486" s="130">
        <v>43951</v>
      </c>
      <c r="N486" s="179">
        <v>2020000683</v>
      </c>
      <c r="O486" s="187">
        <v>2101020101</v>
      </c>
      <c r="Q486" s="193">
        <v>6000000</v>
      </c>
      <c r="S486" s="130">
        <v>43952</v>
      </c>
      <c r="T486" s="130">
        <v>43952</v>
      </c>
      <c r="U486" s="110" t="s">
        <v>422</v>
      </c>
      <c r="V486" s="117"/>
      <c r="W486" s="117"/>
      <c r="X486" s="46"/>
      <c r="Y486" s="112"/>
      <c r="Z486" s="149">
        <v>44043</v>
      </c>
      <c r="AA486" s="117"/>
      <c r="AB486" s="117"/>
      <c r="AC486" s="140"/>
      <c r="AD486" s="46"/>
      <c r="AE486" s="117"/>
      <c r="AF486" s="117"/>
      <c r="AG486" s="117"/>
      <c r="AH486" s="117"/>
      <c r="AI486" s="117"/>
      <c r="AJ486" s="117"/>
      <c r="AK486" s="117"/>
      <c r="AL486" s="117"/>
      <c r="AM486" s="117"/>
      <c r="AN486" s="117"/>
      <c r="AO486" s="117"/>
      <c r="AP486" s="119"/>
      <c r="AQ486" s="119"/>
      <c r="AR486" s="117"/>
      <c r="AS486" s="117"/>
      <c r="AT486" s="117"/>
      <c r="AU486" s="117"/>
      <c r="AV486" s="117"/>
      <c r="AW486" s="117"/>
      <c r="AX486" s="117"/>
      <c r="AY486" s="117"/>
      <c r="AZ486" s="117"/>
      <c r="BA486" s="117"/>
      <c r="BB486" s="117"/>
      <c r="BC486" s="117"/>
      <c r="BD486" s="117"/>
      <c r="BE486" s="117"/>
      <c r="BF486" s="117"/>
      <c r="BG486" s="117"/>
      <c r="BH486" s="117"/>
      <c r="BI486" s="117"/>
      <c r="BJ486" s="117"/>
      <c r="BK486" s="117"/>
      <c r="BL486" s="117"/>
      <c r="BM486" s="117"/>
      <c r="BN486" s="117"/>
      <c r="BO486" s="117"/>
      <c r="BP486" s="117"/>
      <c r="BQ486" s="117"/>
      <c r="BR486" s="117"/>
      <c r="BS486" s="117"/>
      <c r="BT486" s="117"/>
      <c r="BU486" s="117"/>
      <c r="BV486" s="117"/>
      <c r="BW486" s="117"/>
      <c r="BX486" s="117"/>
      <c r="BY486" s="117"/>
      <c r="BZ486" s="117"/>
      <c r="CA486" s="117"/>
      <c r="CB486" s="117"/>
      <c r="CC486" s="117"/>
      <c r="CD486" s="117"/>
      <c r="CE486" s="117"/>
      <c r="CF486" s="117"/>
      <c r="CG486" s="117"/>
      <c r="CH486" s="117"/>
      <c r="CI486" s="117"/>
      <c r="CJ486" s="117"/>
      <c r="CK486" s="117"/>
      <c r="CL486" s="117"/>
      <c r="CM486" s="117"/>
      <c r="CN486" s="117"/>
      <c r="CO486" s="117"/>
      <c r="CP486" s="117"/>
      <c r="CQ486" s="117"/>
      <c r="CR486" s="117"/>
      <c r="CS486" s="117"/>
      <c r="CT486" s="117"/>
      <c r="CU486" s="117"/>
      <c r="CV486" s="117"/>
      <c r="CW486" s="117"/>
      <c r="CX486" s="117"/>
      <c r="CY486" s="117"/>
      <c r="CZ486" s="117"/>
      <c r="DA486" s="117"/>
      <c r="DB486" s="117"/>
      <c r="DC486" s="117"/>
      <c r="DD486" s="117"/>
      <c r="DE486" s="117"/>
      <c r="DF486" s="117"/>
      <c r="DG486" s="117"/>
      <c r="DH486" s="117"/>
      <c r="DI486" s="117"/>
      <c r="DJ486" s="117"/>
      <c r="DK486" s="117"/>
      <c r="DL486" s="117"/>
      <c r="DM486" s="117"/>
      <c r="DN486" s="117"/>
      <c r="DO486" s="117"/>
      <c r="DP486" s="117"/>
      <c r="DQ486" s="117"/>
      <c r="DR486" s="117"/>
      <c r="DS486" s="117"/>
      <c r="DT486" s="117"/>
      <c r="DU486" s="117"/>
      <c r="DV486" s="117"/>
      <c r="DW486" s="117"/>
      <c r="DX486" s="117"/>
      <c r="DY486" s="117"/>
      <c r="DZ486" s="117"/>
      <c r="EA486" s="117"/>
      <c r="EB486" s="117"/>
      <c r="EC486" s="117"/>
      <c r="ED486" s="117"/>
      <c r="EE486" s="117"/>
      <c r="EF486" s="117"/>
      <c r="EG486" s="117"/>
      <c r="EH486" s="117"/>
      <c r="EI486" s="117"/>
      <c r="EJ486" s="117"/>
      <c r="EK486" s="117"/>
      <c r="EL486" s="117"/>
      <c r="EM486" s="117"/>
      <c r="EN486" s="117"/>
      <c r="EO486" s="117"/>
      <c r="EP486" s="117"/>
      <c r="EQ486" s="117"/>
      <c r="ER486" s="117"/>
      <c r="ES486" s="117"/>
      <c r="ET486" s="117"/>
      <c r="EU486" s="117"/>
      <c r="EV486" s="117"/>
      <c r="EW486" s="117"/>
      <c r="EX486" s="117"/>
      <c r="EY486" s="117"/>
      <c r="EZ486" s="117"/>
      <c r="FA486" s="117"/>
      <c r="FB486" s="117"/>
      <c r="FC486" s="117"/>
      <c r="FD486" s="117"/>
      <c r="FE486" s="117"/>
      <c r="FF486" s="117"/>
      <c r="FG486" s="117"/>
      <c r="FH486" s="117"/>
      <c r="FI486" s="117"/>
      <c r="FJ486" s="117"/>
      <c r="FK486" s="117"/>
      <c r="FL486" s="117"/>
      <c r="FM486" s="117"/>
      <c r="FN486" s="117"/>
      <c r="FO486" s="117"/>
      <c r="FP486" s="117"/>
      <c r="FQ486" s="117"/>
      <c r="FR486" s="117"/>
      <c r="FS486" s="117"/>
      <c r="FT486" s="117"/>
      <c r="FU486" s="117"/>
      <c r="FV486" s="117"/>
      <c r="FW486" s="117"/>
      <c r="FX486" s="117"/>
      <c r="FY486" s="117"/>
      <c r="FZ486" s="117"/>
      <c r="GA486" s="117"/>
      <c r="GB486" s="117"/>
      <c r="GC486" s="117"/>
      <c r="GD486" s="117"/>
      <c r="GE486" s="117"/>
      <c r="GF486" s="117"/>
      <c r="GG486" s="117"/>
      <c r="GH486" s="117"/>
      <c r="GI486" s="117"/>
      <c r="GJ486" s="117"/>
      <c r="GK486" s="117"/>
      <c r="GL486" s="117"/>
      <c r="GM486" s="117"/>
      <c r="GN486" s="117"/>
      <c r="GO486" s="117"/>
      <c r="GP486" s="117"/>
      <c r="GQ486" s="117"/>
      <c r="GR486" s="117"/>
      <c r="GS486" s="117"/>
      <c r="GT486" s="117"/>
      <c r="GU486" s="117"/>
      <c r="GV486" s="117"/>
      <c r="GW486" s="117"/>
      <c r="GX486" s="117"/>
      <c r="GY486" s="117"/>
      <c r="GZ486" s="117"/>
      <c r="HA486" s="117"/>
      <c r="HB486" s="117"/>
      <c r="HC486" s="117"/>
      <c r="HD486" s="117"/>
      <c r="HE486" s="117"/>
      <c r="HF486" s="117"/>
      <c r="HG486" s="117"/>
      <c r="HH486" s="117"/>
      <c r="HI486" s="117"/>
      <c r="HJ486" s="117"/>
      <c r="HK486" s="117"/>
      <c r="HL486" s="117"/>
      <c r="HM486" s="117"/>
      <c r="HN486" s="117"/>
      <c r="HO486" s="117"/>
      <c r="HP486" s="117"/>
      <c r="HQ486" s="117"/>
      <c r="HR486" s="117"/>
      <c r="HS486" s="117"/>
      <c r="HT486" s="117"/>
      <c r="HU486" s="117"/>
      <c r="HV486" s="117"/>
      <c r="HW486" s="117"/>
      <c r="HX486" s="117"/>
      <c r="HY486" s="117"/>
      <c r="HZ486" s="117"/>
      <c r="IA486" s="117"/>
      <c r="IB486" s="117"/>
    </row>
    <row r="487" spans="1:236" ht="99" customHeight="1" x14ac:dyDescent="0.25">
      <c r="A487" s="228">
        <v>462</v>
      </c>
      <c r="B487" s="110" t="s">
        <v>287</v>
      </c>
      <c r="C487" s="223" t="s">
        <v>597</v>
      </c>
      <c r="D487" s="117" t="s">
        <v>27</v>
      </c>
      <c r="E487" s="211">
        <v>2200000</v>
      </c>
      <c r="F487" s="204" t="s">
        <v>145</v>
      </c>
      <c r="G487" s="177">
        <v>1006994676</v>
      </c>
      <c r="H487" s="179">
        <v>2020000622</v>
      </c>
      <c r="I487" s="130">
        <v>43944</v>
      </c>
      <c r="J487" s="217">
        <v>2200000</v>
      </c>
      <c r="K487" s="250">
        <v>43951</v>
      </c>
      <c r="L487" s="117" t="s">
        <v>20</v>
      </c>
      <c r="M487" s="130">
        <v>43951</v>
      </c>
      <c r="N487" s="184">
        <v>2020000684</v>
      </c>
      <c r="O487" s="187">
        <v>2101020102</v>
      </c>
      <c r="Q487" s="193">
        <v>2200000</v>
      </c>
      <c r="S487" s="130">
        <v>43952</v>
      </c>
      <c r="T487" s="130">
        <v>43952</v>
      </c>
      <c r="U487" s="110" t="s">
        <v>421</v>
      </c>
      <c r="V487" s="117"/>
      <c r="W487" s="117"/>
      <c r="X487" s="46"/>
      <c r="Y487" s="112"/>
      <c r="Z487" s="149">
        <v>44012</v>
      </c>
      <c r="AA487" s="117"/>
      <c r="AB487" s="117"/>
      <c r="AC487" s="140"/>
      <c r="AD487" s="46"/>
      <c r="AE487" s="117"/>
      <c r="AF487" s="117"/>
      <c r="AG487" s="117"/>
      <c r="AH487" s="117"/>
      <c r="AI487" s="117"/>
      <c r="AJ487" s="117"/>
      <c r="AK487" s="117"/>
      <c r="AL487" s="117"/>
      <c r="AM487" s="117"/>
      <c r="AN487" s="117"/>
      <c r="AO487" s="117"/>
      <c r="AP487" s="119"/>
      <c r="AQ487" s="119"/>
      <c r="AR487" s="117"/>
      <c r="AS487" s="117"/>
      <c r="AT487" s="117"/>
      <c r="AU487" s="117"/>
      <c r="AV487" s="117"/>
      <c r="AW487" s="117"/>
      <c r="AX487" s="117"/>
      <c r="AY487" s="117"/>
      <c r="AZ487" s="117"/>
      <c r="BA487" s="117"/>
      <c r="BB487" s="117"/>
      <c r="BC487" s="117"/>
      <c r="BD487" s="117"/>
      <c r="BE487" s="117"/>
      <c r="BF487" s="117"/>
      <c r="BG487" s="117"/>
      <c r="BH487" s="117"/>
      <c r="BI487" s="117"/>
      <c r="BJ487" s="117"/>
      <c r="BK487" s="117"/>
      <c r="BL487" s="117"/>
      <c r="BM487" s="117"/>
      <c r="BN487" s="117"/>
      <c r="BO487" s="117"/>
      <c r="BP487" s="117"/>
      <c r="BQ487" s="117"/>
      <c r="BR487" s="117"/>
      <c r="BS487" s="117"/>
      <c r="BT487" s="117"/>
      <c r="BU487" s="117"/>
      <c r="BV487" s="117"/>
      <c r="BW487" s="117"/>
      <c r="BX487" s="117"/>
      <c r="BY487" s="117"/>
      <c r="BZ487" s="117"/>
      <c r="CA487" s="117"/>
      <c r="CB487" s="117"/>
      <c r="CC487" s="117"/>
      <c r="CD487" s="117"/>
      <c r="CE487" s="117"/>
      <c r="CF487" s="117"/>
      <c r="CG487" s="117"/>
      <c r="CH487" s="117"/>
      <c r="CI487" s="117"/>
      <c r="CJ487" s="117"/>
      <c r="CK487" s="117"/>
      <c r="CL487" s="117"/>
      <c r="CM487" s="117"/>
      <c r="CN487" s="117"/>
      <c r="CO487" s="117"/>
      <c r="CP487" s="117"/>
      <c r="CQ487" s="117"/>
      <c r="CR487" s="117"/>
      <c r="CS487" s="117"/>
      <c r="CT487" s="117"/>
      <c r="CU487" s="117"/>
      <c r="CV487" s="117"/>
      <c r="CW487" s="117"/>
      <c r="CX487" s="117"/>
      <c r="CY487" s="117"/>
      <c r="CZ487" s="117"/>
      <c r="DA487" s="117"/>
      <c r="DB487" s="117"/>
      <c r="DC487" s="117"/>
      <c r="DD487" s="117"/>
      <c r="DE487" s="117"/>
      <c r="DF487" s="117"/>
      <c r="DG487" s="117"/>
      <c r="DH487" s="117"/>
      <c r="DI487" s="117"/>
      <c r="DJ487" s="117"/>
      <c r="DK487" s="117"/>
      <c r="DL487" s="117"/>
      <c r="DM487" s="117"/>
      <c r="DN487" s="117"/>
      <c r="DO487" s="117"/>
      <c r="DP487" s="117"/>
      <c r="DQ487" s="117"/>
      <c r="DR487" s="117"/>
      <c r="DS487" s="117"/>
      <c r="DT487" s="117"/>
      <c r="DU487" s="117"/>
      <c r="DV487" s="117"/>
      <c r="DW487" s="117"/>
      <c r="DX487" s="117"/>
      <c r="DY487" s="117"/>
      <c r="DZ487" s="117"/>
      <c r="EA487" s="117"/>
      <c r="EB487" s="117"/>
      <c r="EC487" s="117"/>
      <c r="ED487" s="117"/>
      <c r="EE487" s="117"/>
      <c r="EF487" s="117"/>
      <c r="EG487" s="117"/>
      <c r="EH487" s="117"/>
      <c r="EI487" s="117"/>
      <c r="EJ487" s="117"/>
      <c r="EK487" s="117"/>
      <c r="EL487" s="117"/>
      <c r="EM487" s="117"/>
      <c r="EN487" s="117"/>
      <c r="EO487" s="117"/>
      <c r="EP487" s="117"/>
      <c r="EQ487" s="117"/>
      <c r="ER487" s="117"/>
      <c r="ES487" s="117"/>
      <c r="ET487" s="117"/>
      <c r="EU487" s="117"/>
      <c r="EV487" s="117"/>
      <c r="EW487" s="117"/>
      <c r="EX487" s="117"/>
      <c r="EY487" s="117"/>
      <c r="EZ487" s="117"/>
      <c r="FA487" s="117"/>
      <c r="FB487" s="117"/>
      <c r="FC487" s="117"/>
      <c r="FD487" s="117"/>
      <c r="FE487" s="117"/>
      <c r="FF487" s="117"/>
      <c r="FG487" s="117"/>
      <c r="FH487" s="117"/>
      <c r="FI487" s="117"/>
      <c r="FJ487" s="117"/>
      <c r="FK487" s="117"/>
      <c r="FL487" s="117"/>
      <c r="FM487" s="117"/>
      <c r="FN487" s="117"/>
      <c r="FO487" s="117"/>
      <c r="FP487" s="117"/>
      <c r="FQ487" s="117"/>
      <c r="FR487" s="117"/>
      <c r="FS487" s="117"/>
      <c r="FT487" s="117"/>
      <c r="FU487" s="117"/>
      <c r="FV487" s="117"/>
      <c r="FW487" s="117"/>
      <c r="FX487" s="117"/>
      <c r="FY487" s="117"/>
      <c r="FZ487" s="117"/>
      <c r="GA487" s="117"/>
      <c r="GB487" s="117"/>
      <c r="GC487" s="117"/>
      <c r="GD487" s="117"/>
      <c r="GE487" s="117"/>
      <c r="GF487" s="117"/>
      <c r="GG487" s="117"/>
      <c r="GH487" s="117"/>
      <c r="GI487" s="117"/>
      <c r="GJ487" s="117"/>
      <c r="GK487" s="117"/>
      <c r="GL487" s="117"/>
      <c r="GM487" s="117"/>
      <c r="GN487" s="117"/>
      <c r="GO487" s="117"/>
      <c r="GP487" s="117"/>
      <c r="GQ487" s="117"/>
      <c r="GR487" s="117"/>
      <c r="GS487" s="117"/>
      <c r="GT487" s="117"/>
      <c r="GU487" s="117"/>
      <c r="GV487" s="117"/>
      <c r="GW487" s="117"/>
      <c r="GX487" s="117"/>
      <c r="GY487" s="117"/>
      <c r="GZ487" s="117"/>
      <c r="HA487" s="117"/>
      <c r="HB487" s="117"/>
      <c r="HC487" s="117"/>
      <c r="HD487" s="117"/>
      <c r="HE487" s="117"/>
      <c r="HF487" s="117"/>
      <c r="HG487" s="117"/>
      <c r="HH487" s="117"/>
      <c r="HI487" s="117"/>
      <c r="HJ487" s="117"/>
      <c r="HK487" s="117"/>
      <c r="HL487" s="117"/>
      <c r="HM487" s="117"/>
      <c r="HN487" s="117"/>
      <c r="HO487" s="117"/>
      <c r="HP487" s="117"/>
      <c r="HQ487" s="117"/>
      <c r="HR487" s="117"/>
      <c r="HS487" s="117"/>
      <c r="HT487" s="117"/>
      <c r="HU487" s="117"/>
      <c r="HV487" s="117"/>
      <c r="HW487" s="117"/>
      <c r="HX487" s="117"/>
      <c r="HY487" s="117"/>
      <c r="HZ487" s="117"/>
      <c r="IA487" s="117"/>
      <c r="IB487" s="117"/>
    </row>
    <row r="488" spans="1:236" ht="36" customHeight="1" x14ac:dyDescent="0.25">
      <c r="A488" s="228">
        <v>463</v>
      </c>
      <c r="B488" s="110" t="s">
        <v>287</v>
      </c>
      <c r="C488" s="223" t="s">
        <v>727</v>
      </c>
      <c r="D488" s="117" t="s">
        <v>27</v>
      </c>
      <c r="E488" s="211">
        <v>5400000</v>
      </c>
      <c r="F488" s="204" t="s">
        <v>75</v>
      </c>
      <c r="G488" s="177">
        <v>1088247</v>
      </c>
      <c r="H488" s="179">
        <v>2020000623</v>
      </c>
      <c r="I488" s="130">
        <v>43944</v>
      </c>
      <c r="J488" s="217">
        <v>5400000</v>
      </c>
      <c r="K488" s="250">
        <v>43951</v>
      </c>
      <c r="L488" s="117" t="s">
        <v>20</v>
      </c>
      <c r="M488" s="130">
        <v>43951</v>
      </c>
      <c r="N488" s="184">
        <v>2020000685</v>
      </c>
      <c r="O488" s="187">
        <v>2101020101</v>
      </c>
      <c r="Q488" s="193">
        <v>5400000</v>
      </c>
      <c r="S488" s="130">
        <v>43952</v>
      </c>
      <c r="T488" s="130">
        <v>43952</v>
      </c>
      <c r="U488" s="110" t="s">
        <v>422</v>
      </c>
      <c r="V488" s="117"/>
      <c r="W488" s="117"/>
      <c r="X488" s="46"/>
      <c r="Y488" s="112"/>
      <c r="Z488" s="149">
        <v>44043</v>
      </c>
      <c r="AA488" s="117"/>
      <c r="AB488" s="117"/>
      <c r="AC488" s="140"/>
      <c r="AD488" s="46"/>
      <c r="AE488" s="117"/>
      <c r="AF488" s="117"/>
      <c r="AG488" s="117"/>
      <c r="AH488" s="117"/>
      <c r="AI488" s="117"/>
      <c r="AJ488" s="117"/>
      <c r="AK488" s="117"/>
      <c r="AL488" s="117"/>
      <c r="AM488" s="117"/>
      <c r="AN488" s="117"/>
      <c r="AO488" s="117"/>
      <c r="AP488" s="119"/>
      <c r="AQ488" s="119"/>
      <c r="AR488" s="117"/>
      <c r="AS488" s="117"/>
      <c r="AT488" s="117"/>
      <c r="AU488" s="117"/>
      <c r="AV488" s="117"/>
      <c r="AW488" s="117"/>
      <c r="AX488" s="117"/>
      <c r="AY488" s="117"/>
      <c r="AZ488" s="117"/>
      <c r="BA488" s="117"/>
      <c r="BB488" s="117"/>
      <c r="BC488" s="117"/>
      <c r="BD488" s="117"/>
      <c r="BE488" s="117"/>
      <c r="BF488" s="117"/>
      <c r="BG488" s="117"/>
      <c r="BH488" s="117"/>
      <c r="BI488" s="117"/>
      <c r="BJ488" s="117"/>
      <c r="BK488" s="117"/>
      <c r="BL488" s="117"/>
      <c r="BM488" s="117"/>
      <c r="BN488" s="117"/>
      <c r="BO488" s="117"/>
      <c r="BP488" s="117"/>
      <c r="BQ488" s="117"/>
      <c r="BR488" s="117"/>
      <c r="BS488" s="117"/>
      <c r="BT488" s="117"/>
      <c r="BU488" s="117"/>
      <c r="BV488" s="117"/>
      <c r="BW488" s="117"/>
      <c r="BX488" s="117"/>
      <c r="BY488" s="117"/>
      <c r="BZ488" s="117"/>
      <c r="CA488" s="117"/>
      <c r="CB488" s="117"/>
      <c r="CC488" s="117"/>
      <c r="CD488" s="117"/>
      <c r="CE488" s="117"/>
      <c r="CF488" s="117"/>
      <c r="CG488" s="117"/>
      <c r="CH488" s="117"/>
      <c r="CI488" s="117"/>
      <c r="CJ488" s="117"/>
      <c r="CK488" s="117"/>
      <c r="CL488" s="117"/>
      <c r="CM488" s="117"/>
      <c r="CN488" s="117"/>
      <c r="CO488" s="117"/>
      <c r="CP488" s="117"/>
      <c r="CQ488" s="117"/>
      <c r="CR488" s="117"/>
      <c r="CS488" s="117"/>
      <c r="CT488" s="117"/>
      <c r="CU488" s="117"/>
      <c r="CV488" s="117"/>
      <c r="CW488" s="117"/>
      <c r="CX488" s="117"/>
      <c r="CY488" s="117"/>
      <c r="CZ488" s="117"/>
      <c r="DA488" s="117"/>
      <c r="DB488" s="117"/>
      <c r="DC488" s="117"/>
      <c r="DD488" s="117"/>
      <c r="DE488" s="117"/>
      <c r="DF488" s="117"/>
      <c r="DG488" s="117"/>
      <c r="DH488" s="117"/>
      <c r="DI488" s="117"/>
      <c r="DJ488" s="117"/>
      <c r="DK488" s="117"/>
      <c r="DL488" s="117"/>
      <c r="DM488" s="117"/>
      <c r="DN488" s="117"/>
      <c r="DO488" s="117"/>
      <c r="DP488" s="117"/>
      <c r="DQ488" s="117"/>
      <c r="DR488" s="117"/>
      <c r="DS488" s="117"/>
      <c r="DT488" s="117"/>
      <c r="DU488" s="117"/>
      <c r="DV488" s="117"/>
      <c r="DW488" s="117"/>
      <c r="DX488" s="117"/>
      <c r="DY488" s="117"/>
      <c r="DZ488" s="117"/>
      <c r="EA488" s="117"/>
      <c r="EB488" s="117"/>
      <c r="EC488" s="117"/>
      <c r="ED488" s="117"/>
      <c r="EE488" s="117"/>
      <c r="EF488" s="117"/>
      <c r="EG488" s="117"/>
      <c r="EH488" s="117"/>
      <c r="EI488" s="117"/>
      <c r="EJ488" s="117"/>
      <c r="EK488" s="117"/>
      <c r="EL488" s="117"/>
      <c r="EM488" s="117"/>
      <c r="EN488" s="117"/>
      <c r="EO488" s="117"/>
      <c r="EP488" s="117"/>
      <c r="EQ488" s="117"/>
      <c r="ER488" s="117"/>
      <c r="ES488" s="117"/>
      <c r="ET488" s="117"/>
      <c r="EU488" s="117"/>
      <c r="EV488" s="117"/>
      <c r="EW488" s="117"/>
      <c r="EX488" s="117"/>
      <c r="EY488" s="117"/>
      <c r="EZ488" s="117"/>
      <c r="FA488" s="117"/>
      <c r="FB488" s="117"/>
      <c r="FC488" s="117"/>
      <c r="FD488" s="117"/>
      <c r="FE488" s="117"/>
      <c r="FF488" s="117"/>
      <c r="FG488" s="117"/>
      <c r="FH488" s="117"/>
      <c r="FI488" s="117"/>
      <c r="FJ488" s="117"/>
      <c r="FK488" s="117"/>
      <c r="FL488" s="117"/>
      <c r="FM488" s="117"/>
      <c r="FN488" s="117"/>
      <c r="FO488" s="117"/>
      <c r="FP488" s="117"/>
      <c r="FQ488" s="117"/>
      <c r="FR488" s="117"/>
      <c r="FS488" s="117"/>
      <c r="FT488" s="117"/>
      <c r="FU488" s="117"/>
      <c r="FV488" s="117"/>
      <c r="FW488" s="117"/>
      <c r="FX488" s="117"/>
      <c r="FY488" s="117"/>
      <c r="FZ488" s="117"/>
      <c r="GA488" s="117"/>
      <c r="GB488" s="117"/>
      <c r="GC488" s="117"/>
      <c r="GD488" s="117"/>
      <c r="GE488" s="117"/>
      <c r="GF488" s="117"/>
      <c r="GG488" s="117"/>
      <c r="GH488" s="117"/>
      <c r="GI488" s="117"/>
      <c r="GJ488" s="117"/>
      <c r="GK488" s="117"/>
      <c r="GL488" s="117"/>
      <c r="GM488" s="117"/>
      <c r="GN488" s="117"/>
      <c r="GO488" s="117"/>
      <c r="GP488" s="117"/>
      <c r="GQ488" s="117"/>
      <c r="GR488" s="117"/>
      <c r="GS488" s="117"/>
      <c r="GT488" s="117"/>
      <c r="GU488" s="117"/>
      <c r="GV488" s="117"/>
      <c r="GW488" s="117"/>
      <c r="GX488" s="117"/>
      <c r="GY488" s="117"/>
      <c r="GZ488" s="117"/>
      <c r="HA488" s="117"/>
      <c r="HB488" s="117"/>
      <c r="HC488" s="117"/>
      <c r="HD488" s="117"/>
      <c r="HE488" s="117"/>
      <c r="HF488" s="117"/>
      <c r="HG488" s="117"/>
      <c r="HH488" s="117"/>
      <c r="HI488" s="117"/>
      <c r="HJ488" s="117"/>
      <c r="HK488" s="117"/>
      <c r="HL488" s="117"/>
      <c r="HM488" s="117"/>
      <c r="HN488" s="117"/>
      <c r="HO488" s="117"/>
      <c r="HP488" s="117"/>
      <c r="HQ488" s="117"/>
      <c r="HR488" s="117"/>
      <c r="HS488" s="117"/>
      <c r="HT488" s="117"/>
      <c r="HU488" s="117"/>
      <c r="HV488" s="117"/>
      <c r="HW488" s="117"/>
      <c r="HX488" s="117"/>
      <c r="HY488" s="117"/>
      <c r="HZ488" s="117"/>
      <c r="IA488" s="117"/>
      <c r="IB488" s="117"/>
    </row>
    <row r="489" spans="1:236" s="117" customFormat="1" ht="78.75" x14ac:dyDescent="0.25">
      <c r="A489" s="228">
        <v>464</v>
      </c>
      <c r="B489" s="110" t="s">
        <v>287</v>
      </c>
      <c r="C489" s="175" t="s">
        <v>432</v>
      </c>
      <c r="D489" s="117" t="s">
        <v>27</v>
      </c>
      <c r="E489" s="211">
        <v>3300000</v>
      </c>
      <c r="F489" s="204" t="s">
        <v>275</v>
      </c>
      <c r="G489" s="177">
        <v>41121154</v>
      </c>
      <c r="H489" s="179">
        <v>2020000641</v>
      </c>
      <c r="I489" s="130">
        <v>43944</v>
      </c>
      <c r="J489" s="217">
        <v>3300000</v>
      </c>
      <c r="K489" s="250">
        <v>43951</v>
      </c>
      <c r="L489" s="117" t="s">
        <v>20</v>
      </c>
      <c r="M489" s="130">
        <v>43951</v>
      </c>
      <c r="N489" s="184">
        <v>2020000686</v>
      </c>
      <c r="O489" s="187">
        <v>2101020202</v>
      </c>
      <c r="P489" s="187"/>
      <c r="Q489" s="193">
        <v>3300000</v>
      </c>
      <c r="R489" s="254"/>
      <c r="S489" s="130">
        <v>43952</v>
      </c>
      <c r="T489" s="130">
        <v>43952</v>
      </c>
      <c r="U489" s="110" t="s">
        <v>422</v>
      </c>
      <c r="X489" s="46"/>
      <c r="Y489" s="112"/>
      <c r="Z489" s="149">
        <v>44043</v>
      </c>
      <c r="AB489" s="2"/>
      <c r="AC489" s="3"/>
      <c r="AD489" s="1"/>
      <c r="AE489" s="2"/>
      <c r="AF489" s="2"/>
      <c r="AG489" s="2"/>
      <c r="AH489" s="2"/>
      <c r="AI489" s="2"/>
      <c r="AJ489" s="2"/>
      <c r="AK489" s="2"/>
      <c r="AL489" s="2"/>
      <c r="AM489" s="2"/>
      <c r="AN489" s="2"/>
      <c r="AO489" s="2"/>
      <c r="AP489" s="4"/>
      <c r="AQ489" s="4"/>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c r="FE489" s="2"/>
      <c r="FF489" s="2"/>
      <c r="FG489" s="2"/>
      <c r="FH489" s="2"/>
      <c r="FI489" s="2"/>
      <c r="FJ489" s="2"/>
      <c r="FK489" s="2"/>
      <c r="FL489" s="2"/>
      <c r="FM489" s="2"/>
      <c r="FN489" s="2"/>
      <c r="FO489" s="2"/>
      <c r="FP489" s="2"/>
      <c r="FQ489" s="2"/>
      <c r="FR489" s="2"/>
      <c r="FS489" s="2"/>
      <c r="FT489" s="2"/>
      <c r="FU489" s="2"/>
      <c r="FV489" s="2"/>
      <c r="FW489" s="2"/>
      <c r="FX489" s="2"/>
      <c r="FY489" s="2"/>
      <c r="FZ489" s="2"/>
      <c r="GA489" s="2"/>
      <c r="GB489" s="2"/>
      <c r="GC489" s="2"/>
      <c r="GD489" s="2"/>
      <c r="GE489" s="2"/>
      <c r="GF489" s="2"/>
      <c r="GG489" s="2"/>
      <c r="GH489" s="2"/>
      <c r="GI489" s="2"/>
      <c r="GJ489" s="2"/>
      <c r="GK489" s="2"/>
      <c r="GL489" s="2"/>
      <c r="GM489" s="2"/>
      <c r="GN489" s="2"/>
      <c r="GO489" s="2"/>
      <c r="GP489" s="2"/>
      <c r="GQ489" s="2"/>
      <c r="GR489" s="2"/>
      <c r="GS489" s="2"/>
      <c r="GT489" s="2"/>
      <c r="GU489" s="2"/>
      <c r="GV489" s="2"/>
      <c r="GW489" s="2"/>
      <c r="GX489" s="2"/>
      <c r="GY489" s="2"/>
      <c r="GZ489" s="2"/>
      <c r="HA489" s="2"/>
      <c r="HB489" s="2"/>
      <c r="HC489" s="2"/>
      <c r="HD489" s="2"/>
      <c r="HE489" s="2"/>
      <c r="HF489" s="2"/>
      <c r="HG489" s="2"/>
      <c r="HH489" s="2"/>
      <c r="HI489" s="2"/>
      <c r="HJ489" s="2"/>
      <c r="HK489" s="2"/>
      <c r="HL489" s="2"/>
      <c r="HM489" s="2"/>
      <c r="HN489" s="2"/>
      <c r="HO489" s="2"/>
      <c r="HP489" s="2"/>
      <c r="HQ489" s="2"/>
      <c r="HR489" s="2"/>
      <c r="HS489" s="2"/>
      <c r="HT489" s="2"/>
      <c r="HU489" s="2"/>
      <c r="HV489" s="2"/>
      <c r="HW489" s="2"/>
      <c r="HX489" s="2"/>
      <c r="HY489" s="2"/>
      <c r="HZ489" s="2"/>
      <c r="IA489" s="2"/>
      <c r="IB489" s="2"/>
    </row>
    <row r="490" spans="1:236" s="117" customFormat="1" ht="68.25" customHeight="1" x14ac:dyDescent="0.25">
      <c r="A490" s="228">
        <v>465</v>
      </c>
      <c r="B490" s="110" t="s">
        <v>287</v>
      </c>
      <c r="C490" s="175" t="s">
        <v>544</v>
      </c>
      <c r="D490" s="117" t="s">
        <v>27</v>
      </c>
      <c r="E490" s="211">
        <v>3600000</v>
      </c>
      <c r="F490" s="204" t="s">
        <v>291</v>
      </c>
      <c r="G490" s="177">
        <v>1126452920</v>
      </c>
      <c r="H490" s="179">
        <v>2020000648</v>
      </c>
      <c r="I490" s="130">
        <v>43944</v>
      </c>
      <c r="J490" s="211">
        <v>3600000</v>
      </c>
      <c r="K490" s="250">
        <v>43951</v>
      </c>
      <c r="L490" s="117" t="s">
        <v>20</v>
      </c>
      <c r="M490" s="130">
        <v>43951</v>
      </c>
      <c r="N490" s="184">
        <v>2020000687</v>
      </c>
      <c r="O490" s="187">
        <v>2101020202</v>
      </c>
      <c r="P490" s="187"/>
      <c r="Q490" s="193">
        <v>3600000</v>
      </c>
      <c r="R490" s="254"/>
      <c r="S490" s="130">
        <v>43952</v>
      </c>
      <c r="T490" s="130">
        <v>43952</v>
      </c>
      <c r="U490" s="110" t="s">
        <v>422</v>
      </c>
      <c r="X490" s="46"/>
      <c r="Y490" s="112"/>
      <c r="Z490" s="149">
        <v>44043</v>
      </c>
      <c r="AB490" s="2"/>
      <c r="AC490" s="3"/>
      <c r="AD490" s="1"/>
      <c r="AE490" s="2"/>
      <c r="AF490" s="2"/>
      <c r="AG490" s="2"/>
      <c r="AH490" s="2"/>
      <c r="AI490" s="2"/>
      <c r="AJ490" s="2"/>
      <c r="AK490" s="2"/>
      <c r="AL490" s="2"/>
      <c r="AM490" s="2"/>
      <c r="AN490" s="2"/>
      <c r="AO490" s="2"/>
      <c r="AP490" s="4"/>
      <c r="AQ490" s="4"/>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c r="FE490" s="2"/>
      <c r="FF490" s="2"/>
      <c r="FG490" s="2"/>
      <c r="FH490" s="2"/>
      <c r="FI490" s="2"/>
      <c r="FJ490" s="2"/>
      <c r="FK490" s="2"/>
      <c r="FL490" s="2"/>
      <c r="FM490" s="2"/>
      <c r="FN490" s="2"/>
      <c r="FO490" s="2"/>
      <c r="FP490" s="2"/>
      <c r="FQ490" s="2"/>
      <c r="FR490" s="2"/>
      <c r="FS490" s="2"/>
      <c r="FT490" s="2"/>
      <c r="FU490" s="2"/>
      <c r="FV490" s="2"/>
      <c r="FW490" s="2"/>
      <c r="FX490" s="2"/>
      <c r="FY490" s="2"/>
      <c r="FZ490" s="2"/>
      <c r="GA490" s="2"/>
      <c r="GB490" s="2"/>
      <c r="GC490" s="2"/>
      <c r="GD490" s="2"/>
      <c r="GE490" s="2"/>
      <c r="GF490" s="2"/>
      <c r="GG490" s="2"/>
      <c r="GH490" s="2"/>
      <c r="GI490" s="2"/>
      <c r="GJ490" s="2"/>
      <c r="GK490" s="2"/>
      <c r="GL490" s="2"/>
      <c r="GM490" s="2"/>
      <c r="GN490" s="2"/>
      <c r="GO490" s="2"/>
      <c r="GP490" s="2"/>
      <c r="GQ490" s="2"/>
      <c r="GR490" s="2"/>
      <c r="GS490" s="2"/>
      <c r="GT490" s="2"/>
      <c r="GU490" s="2"/>
      <c r="GV490" s="2"/>
      <c r="GW490" s="2"/>
      <c r="GX490" s="2"/>
      <c r="GY490" s="2"/>
      <c r="GZ490" s="2"/>
      <c r="HA490" s="2"/>
      <c r="HB490" s="2"/>
      <c r="HC490" s="2"/>
      <c r="HD490" s="2"/>
      <c r="HE490" s="2"/>
      <c r="HF490" s="2"/>
      <c r="HG490" s="2"/>
      <c r="HH490" s="2"/>
      <c r="HI490" s="2"/>
      <c r="HJ490" s="2"/>
      <c r="HK490" s="2"/>
      <c r="HL490" s="2"/>
      <c r="HM490" s="2"/>
      <c r="HN490" s="2"/>
      <c r="HO490" s="2"/>
      <c r="HP490" s="2"/>
      <c r="HQ490" s="2"/>
      <c r="HR490" s="2"/>
      <c r="HS490" s="2"/>
      <c r="HT490" s="2"/>
      <c r="HU490" s="2"/>
      <c r="HV490" s="2"/>
      <c r="HW490" s="2"/>
      <c r="HX490" s="2"/>
      <c r="HY490" s="2"/>
      <c r="HZ490" s="2"/>
      <c r="IA490" s="2"/>
      <c r="IB490" s="2"/>
    </row>
    <row r="491" spans="1:236" s="117" customFormat="1" ht="61.5" customHeight="1" x14ac:dyDescent="0.25">
      <c r="A491" s="228">
        <v>466</v>
      </c>
      <c r="B491" s="110" t="s">
        <v>287</v>
      </c>
      <c r="C491" s="175" t="s">
        <v>539</v>
      </c>
      <c r="D491" s="117" t="s">
        <v>27</v>
      </c>
      <c r="E491" s="211">
        <v>3300000</v>
      </c>
      <c r="F491" s="204" t="s">
        <v>124</v>
      </c>
      <c r="G491" s="177">
        <v>1085937684</v>
      </c>
      <c r="H491" s="179">
        <v>2020000656</v>
      </c>
      <c r="I491" s="130">
        <v>43944</v>
      </c>
      <c r="J491" s="218">
        <v>3300000</v>
      </c>
      <c r="K491" s="250">
        <v>43951</v>
      </c>
      <c r="L491" s="117" t="s">
        <v>20</v>
      </c>
      <c r="M491" s="130">
        <v>43951</v>
      </c>
      <c r="N491" s="184">
        <v>2020000688</v>
      </c>
      <c r="O491" s="187">
        <v>2101020202</v>
      </c>
      <c r="P491" s="187"/>
      <c r="Q491" s="188">
        <v>3300000</v>
      </c>
      <c r="R491" s="251"/>
      <c r="S491" s="130">
        <v>43952</v>
      </c>
      <c r="T491" s="130">
        <v>43952</v>
      </c>
      <c r="U491" s="110" t="s">
        <v>422</v>
      </c>
      <c r="X491" s="46"/>
      <c r="Y491" s="112"/>
      <c r="Z491" s="149">
        <v>44043</v>
      </c>
      <c r="AB491" s="2"/>
      <c r="AC491" s="3"/>
      <c r="AD491" s="1"/>
      <c r="AE491" s="2"/>
      <c r="AF491" s="2"/>
      <c r="AG491" s="2"/>
      <c r="AH491" s="2"/>
      <c r="AI491" s="2"/>
      <c r="AJ491" s="2"/>
      <c r="AK491" s="2"/>
      <c r="AL491" s="2"/>
      <c r="AM491" s="2"/>
      <c r="AN491" s="2"/>
      <c r="AO491" s="2"/>
      <c r="AP491" s="4"/>
      <c r="AQ491" s="4"/>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c r="FE491" s="2"/>
      <c r="FF491" s="2"/>
      <c r="FG491" s="2"/>
      <c r="FH491" s="2"/>
      <c r="FI491" s="2"/>
      <c r="FJ491" s="2"/>
      <c r="FK491" s="2"/>
      <c r="FL491" s="2"/>
      <c r="FM491" s="2"/>
      <c r="FN491" s="2"/>
      <c r="FO491" s="2"/>
      <c r="FP491" s="2"/>
      <c r="FQ491" s="2"/>
      <c r="FR491" s="2"/>
      <c r="FS491" s="2"/>
      <c r="FT491" s="2"/>
      <c r="FU491" s="2"/>
      <c r="FV491" s="2"/>
      <c r="FW491" s="2"/>
      <c r="FX491" s="2"/>
      <c r="FY491" s="2"/>
      <c r="FZ491" s="2"/>
      <c r="GA491" s="2"/>
      <c r="GB491" s="2"/>
      <c r="GC491" s="2"/>
      <c r="GD491" s="2"/>
      <c r="GE491" s="2"/>
      <c r="GF491" s="2"/>
      <c r="GG491" s="2"/>
      <c r="GH491" s="2"/>
      <c r="GI491" s="2"/>
      <c r="GJ491" s="2"/>
      <c r="GK491" s="2"/>
      <c r="GL491" s="2"/>
      <c r="GM491" s="2"/>
      <c r="GN491" s="2"/>
      <c r="GO491" s="2"/>
      <c r="GP491" s="2"/>
      <c r="GQ491" s="2"/>
      <c r="GR491" s="2"/>
      <c r="GS491" s="2"/>
      <c r="GT491" s="2"/>
      <c r="GU491" s="2"/>
      <c r="GV491" s="2"/>
      <c r="GW491" s="2"/>
      <c r="GX491" s="2"/>
      <c r="GY491" s="2"/>
      <c r="GZ491" s="2"/>
      <c r="HA491" s="2"/>
      <c r="HB491" s="2"/>
      <c r="HC491" s="2"/>
      <c r="HD491" s="2"/>
      <c r="HE491" s="2"/>
      <c r="HF491" s="2"/>
      <c r="HG491" s="2"/>
      <c r="HH491" s="2"/>
      <c r="HI491" s="2"/>
      <c r="HJ491" s="2"/>
      <c r="HK491" s="2"/>
      <c r="HL491" s="2"/>
      <c r="HM491" s="2"/>
      <c r="HN491" s="2"/>
      <c r="HO491" s="2"/>
      <c r="HP491" s="2"/>
      <c r="HQ491" s="2"/>
      <c r="HR491" s="2"/>
      <c r="HS491" s="2"/>
      <c r="HT491" s="2"/>
      <c r="HU491" s="2"/>
      <c r="HV491" s="2"/>
      <c r="HW491" s="2"/>
      <c r="HX491" s="2"/>
      <c r="HY491" s="2"/>
      <c r="HZ491" s="2"/>
      <c r="IA491" s="2"/>
      <c r="IB491" s="2"/>
    </row>
    <row r="492" spans="1:236" ht="43.5" customHeight="1" x14ac:dyDescent="0.25">
      <c r="A492" s="228">
        <v>467</v>
      </c>
      <c r="B492" s="110" t="s">
        <v>287</v>
      </c>
      <c r="C492" s="175" t="s">
        <v>605</v>
      </c>
      <c r="D492" s="117" t="s">
        <v>27</v>
      </c>
      <c r="E492" s="211">
        <v>4200000</v>
      </c>
      <c r="F492" s="204" t="s">
        <v>431</v>
      </c>
      <c r="G492" s="177">
        <v>1022325693</v>
      </c>
      <c r="H492" s="179">
        <v>2020000661</v>
      </c>
      <c r="I492" s="130">
        <v>43944</v>
      </c>
      <c r="J492" s="218">
        <v>4200000</v>
      </c>
      <c r="K492" s="250">
        <v>43951</v>
      </c>
      <c r="L492" s="117" t="s">
        <v>20</v>
      </c>
      <c r="M492" s="130">
        <v>43951</v>
      </c>
      <c r="N492" s="184">
        <v>2020000689</v>
      </c>
      <c r="O492" s="187">
        <v>2101020202</v>
      </c>
      <c r="Q492" s="188">
        <v>4200000</v>
      </c>
      <c r="R492" s="251"/>
      <c r="S492" s="130">
        <v>43952</v>
      </c>
      <c r="T492" s="130">
        <v>43952</v>
      </c>
      <c r="U492" s="110" t="s">
        <v>422</v>
      </c>
      <c r="V492" s="117"/>
      <c r="W492" s="117"/>
      <c r="X492" s="46"/>
      <c r="Y492" s="112"/>
      <c r="Z492" s="149">
        <v>44043</v>
      </c>
      <c r="AA492" s="117"/>
    </row>
    <row r="493" spans="1:236" ht="42.75" customHeight="1" x14ac:dyDescent="0.25">
      <c r="A493" s="228">
        <v>468</v>
      </c>
      <c r="B493" s="110" t="s">
        <v>287</v>
      </c>
      <c r="C493" s="175" t="s">
        <v>605</v>
      </c>
      <c r="D493" s="117" t="s">
        <v>27</v>
      </c>
      <c r="E493" s="211">
        <v>4200000</v>
      </c>
      <c r="F493" s="204" t="s">
        <v>433</v>
      </c>
      <c r="G493" s="177">
        <v>1126446142</v>
      </c>
      <c r="H493" s="179">
        <v>202000658</v>
      </c>
      <c r="I493" s="130">
        <v>43944</v>
      </c>
      <c r="J493" s="218">
        <v>4200000</v>
      </c>
      <c r="K493" s="250">
        <v>43951</v>
      </c>
      <c r="L493" s="117" t="s">
        <v>20</v>
      </c>
      <c r="M493" s="130">
        <v>43951</v>
      </c>
      <c r="N493" s="184">
        <v>2020000690</v>
      </c>
      <c r="O493" s="187">
        <v>2101020202</v>
      </c>
      <c r="Q493" s="188">
        <v>4200000</v>
      </c>
      <c r="R493" s="251"/>
      <c r="S493" s="130">
        <v>43952</v>
      </c>
      <c r="T493" s="130">
        <v>43952</v>
      </c>
      <c r="U493" s="110" t="s">
        <v>422</v>
      </c>
      <c r="V493" s="117"/>
      <c r="W493" s="117"/>
      <c r="X493" s="46"/>
      <c r="Y493" s="112"/>
      <c r="Z493" s="149">
        <v>44043</v>
      </c>
      <c r="AA493" s="117"/>
    </row>
    <row r="494" spans="1:236" ht="78.75" x14ac:dyDescent="0.25">
      <c r="A494" s="228">
        <v>469</v>
      </c>
      <c r="B494" s="110" t="s">
        <v>287</v>
      </c>
      <c r="C494" s="175" t="s">
        <v>605</v>
      </c>
      <c r="D494" s="117" t="s">
        <v>27</v>
      </c>
      <c r="E494" s="211">
        <v>3300000</v>
      </c>
      <c r="F494" s="204" t="s">
        <v>372</v>
      </c>
      <c r="G494" s="177">
        <v>1122342348</v>
      </c>
      <c r="H494" s="179">
        <v>2020000647</v>
      </c>
      <c r="I494" s="130">
        <v>43944</v>
      </c>
      <c r="J494" s="218">
        <v>3300000</v>
      </c>
      <c r="K494" s="250">
        <v>43951</v>
      </c>
      <c r="L494" s="117" t="s">
        <v>20</v>
      </c>
      <c r="M494" s="130">
        <v>43951</v>
      </c>
      <c r="N494" s="184">
        <v>2020000691</v>
      </c>
      <c r="O494" s="187">
        <v>2101020202</v>
      </c>
      <c r="Q494" s="188">
        <v>3300000</v>
      </c>
      <c r="R494" s="251"/>
      <c r="S494" s="130">
        <v>43952</v>
      </c>
      <c r="T494" s="130">
        <v>43952</v>
      </c>
      <c r="U494" s="110" t="s">
        <v>422</v>
      </c>
      <c r="V494" s="117"/>
      <c r="W494" s="117"/>
      <c r="X494" s="46"/>
      <c r="Y494" s="112"/>
      <c r="Z494" s="149">
        <v>44043</v>
      </c>
      <c r="AA494" s="117"/>
    </row>
    <row r="495" spans="1:236" ht="63" x14ac:dyDescent="0.25">
      <c r="A495" s="228">
        <v>470</v>
      </c>
      <c r="B495" s="110" t="s">
        <v>287</v>
      </c>
      <c r="C495" s="175" t="s">
        <v>728</v>
      </c>
      <c r="D495" s="117" t="s">
        <v>27</v>
      </c>
      <c r="E495" s="211">
        <v>3300000</v>
      </c>
      <c r="F495" s="204" t="s">
        <v>601</v>
      </c>
      <c r="G495" s="177">
        <v>1126447090</v>
      </c>
      <c r="H495" s="179">
        <v>2020000652</v>
      </c>
      <c r="I495" s="130">
        <v>43944</v>
      </c>
      <c r="J495" s="218">
        <v>3300000</v>
      </c>
      <c r="K495" s="250">
        <v>43951</v>
      </c>
      <c r="L495" s="117" t="s">
        <v>20</v>
      </c>
      <c r="M495" s="130">
        <v>43951</v>
      </c>
      <c r="N495" s="184">
        <v>2020000692</v>
      </c>
      <c r="O495" s="187">
        <v>2101020202</v>
      </c>
      <c r="Q495" s="188">
        <v>3300000</v>
      </c>
      <c r="R495" s="251"/>
      <c r="S495" s="130">
        <v>43952</v>
      </c>
      <c r="T495" s="130">
        <v>43952</v>
      </c>
      <c r="U495" s="110" t="s">
        <v>422</v>
      </c>
      <c r="V495" s="117"/>
      <c r="W495" s="117"/>
      <c r="X495" s="46"/>
      <c r="Y495" s="112"/>
      <c r="Z495" s="149">
        <v>44043</v>
      </c>
      <c r="AA495" s="117"/>
    </row>
    <row r="496" spans="1:236" ht="71.25" customHeight="1" x14ac:dyDescent="0.25">
      <c r="A496" s="228">
        <v>471</v>
      </c>
      <c r="B496" s="110" t="s">
        <v>287</v>
      </c>
      <c r="C496" s="175" t="s">
        <v>729</v>
      </c>
      <c r="D496" s="117" t="s">
        <v>27</v>
      </c>
      <c r="E496" s="211">
        <v>3300000</v>
      </c>
      <c r="F496" s="204" t="s">
        <v>276</v>
      </c>
      <c r="G496" s="177">
        <v>1126454402</v>
      </c>
      <c r="H496" s="179">
        <v>2020000646</v>
      </c>
      <c r="I496" s="130">
        <v>43944</v>
      </c>
      <c r="J496" s="218">
        <v>3300000</v>
      </c>
      <c r="K496" s="250">
        <v>43951</v>
      </c>
      <c r="L496" s="117" t="s">
        <v>20</v>
      </c>
      <c r="M496" s="130">
        <v>43951</v>
      </c>
      <c r="N496" s="184">
        <v>2020000693</v>
      </c>
      <c r="O496" s="187">
        <v>2101020202</v>
      </c>
      <c r="Q496" s="188">
        <v>3300000</v>
      </c>
      <c r="R496" s="251"/>
      <c r="S496" s="130">
        <v>43952</v>
      </c>
      <c r="T496" s="130">
        <v>43952</v>
      </c>
      <c r="U496" s="110" t="s">
        <v>422</v>
      </c>
      <c r="V496" s="117"/>
      <c r="W496" s="117"/>
      <c r="X496" s="46"/>
      <c r="Y496" s="112"/>
      <c r="Z496" s="149">
        <v>44043</v>
      </c>
      <c r="AA496" s="117"/>
    </row>
    <row r="497" spans="1:27" ht="63" x14ac:dyDescent="0.25">
      <c r="A497" s="228">
        <v>472</v>
      </c>
      <c r="B497" s="110" t="s">
        <v>287</v>
      </c>
      <c r="C497" s="175" t="s">
        <v>728</v>
      </c>
      <c r="D497" s="117" t="s">
        <v>27</v>
      </c>
      <c r="E497" s="211">
        <v>3300000</v>
      </c>
      <c r="F497" s="204" t="s">
        <v>730</v>
      </c>
      <c r="G497" s="177">
        <v>1086299109</v>
      </c>
      <c r="H497" s="181">
        <v>2020000640</v>
      </c>
      <c r="I497" s="130">
        <v>43944</v>
      </c>
      <c r="J497" s="218">
        <v>3300000</v>
      </c>
      <c r="K497" s="250">
        <v>43951</v>
      </c>
      <c r="L497" s="117" t="s">
        <v>20</v>
      </c>
      <c r="M497" s="130">
        <v>43951</v>
      </c>
      <c r="N497" s="184">
        <v>2020000694</v>
      </c>
      <c r="O497" s="187">
        <v>2101020202</v>
      </c>
      <c r="Q497" s="188">
        <v>3300000</v>
      </c>
      <c r="R497" s="251"/>
      <c r="S497" s="130">
        <v>43952</v>
      </c>
      <c r="T497" s="130">
        <v>43952</v>
      </c>
      <c r="U497" s="110" t="s">
        <v>422</v>
      </c>
      <c r="V497" s="117"/>
      <c r="W497" s="117"/>
      <c r="X497" s="46"/>
      <c r="Y497" s="112"/>
      <c r="Z497" s="149">
        <v>44043</v>
      </c>
      <c r="AA497" s="117"/>
    </row>
    <row r="498" spans="1:27" ht="63" x14ac:dyDescent="0.25">
      <c r="A498" s="228">
        <v>473</v>
      </c>
      <c r="B498" s="110" t="s">
        <v>287</v>
      </c>
      <c r="C498" s="175" t="s">
        <v>544</v>
      </c>
      <c r="D498" s="117" t="s">
        <v>27</v>
      </c>
      <c r="E498" s="211">
        <v>3300000</v>
      </c>
      <c r="F498" s="204" t="s">
        <v>402</v>
      </c>
      <c r="G498" s="177">
        <v>69009081</v>
      </c>
      <c r="H498" s="181">
        <v>2020000655</v>
      </c>
      <c r="I498" s="130">
        <v>43944</v>
      </c>
      <c r="J498" s="218">
        <v>3300000</v>
      </c>
      <c r="K498" s="250">
        <v>43951</v>
      </c>
      <c r="L498" s="117" t="s">
        <v>20</v>
      </c>
      <c r="M498" s="130">
        <v>43951</v>
      </c>
      <c r="N498" s="184">
        <v>2020000695</v>
      </c>
      <c r="O498" s="187">
        <v>2101020202</v>
      </c>
      <c r="Q498" s="188">
        <v>3300000</v>
      </c>
      <c r="R498" s="251"/>
      <c r="S498" s="130">
        <v>43952</v>
      </c>
      <c r="T498" s="130">
        <v>43952</v>
      </c>
      <c r="U498" s="110" t="s">
        <v>422</v>
      </c>
      <c r="V498" s="117"/>
      <c r="W498" s="117"/>
      <c r="X498" s="46"/>
      <c r="Y498" s="112"/>
      <c r="Z498" s="149">
        <v>44043</v>
      </c>
      <c r="AA498" s="117"/>
    </row>
    <row r="499" spans="1:27" ht="78.75" customHeight="1" x14ac:dyDescent="0.25">
      <c r="A499" s="228">
        <v>474</v>
      </c>
      <c r="B499" s="110" t="s">
        <v>287</v>
      </c>
      <c r="C499" s="175" t="s">
        <v>728</v>
      </c>
      <c r="D499" s="117" t="s">
        <v>27</v>
      </c>
      <c r="E499" s="211">
        <v>3300000</v>
      </c>
      <c r="F499" s="203" t="s">
        <v>476</v>
      </c>
      <c r="G499" s="177">
        <v>1122342748</v>
      </c>
      <c r="H499" s="181">
        <v>2020000650</v>
      </c>
      <c r="I499" s="130">
        <v>43944</v>
      </c>
      <c r="J499" s="218">
        <v>3300000</v>
      </c>
      <c r="K499" s="250">
        <v>43951</v>
      </c>
      <c r="L499" s="117" t="s">
        <v>20</v>
      </c>
      <c r="M499" s="130">
        <v>43951</v>
      </c>
      <c r="N499" s="184">
        <v>2020000696</v>
      </c>
      <c r="O499" s="187">
        <v>2101020202</v>
      </c>
      <c r="Q499" s="188">
        <v>3300000</v>
      </c>
      <c r="R499" s="251"/>
      <c r="S499" s="130">
        <v>43952</v>
      </c>
      <c r="T499" s="130">
        <v>43952</v>
      </c>
      <c r="U499" s="110" t="s">
        <v>422</v>
      </c>
      <c r="V499" s="117"/>
      <c r="W499" s="117"/>
      <c r="X499" s="46"/>
      <c r="Y499" s="112"/>
      <c r="Z499" s="149">
        <v>44043</v>
      </c>
      <c r="AA499" s="117"/>
    </row>
    <row r="500" spans="1:27" ht="84" customHeight="1" x14ac:dyDescent="0.25">
      <c r="A500" s="228">
        <v>475</v>
      </c>
      <c r="B500" s="110" t="s">
        <v>287</v>
      </c>
      <c r="C500" s="175" t="s">
        <v>977</v>
      </c>
      <c r="D500" s="117" t="s">
        <v>27</v>
      </c>
      <c r="E500" s="211">
        <v>4200000</v>
      </c>
      <c r="F500" s="204" t="s">
        <v>274</v>
      </c>
      <c r="G500" s="177">
        <v>1140434367</v>
      </c>
      <c r="H500" s="288">
        <v>43952</v>
      </c>
      <c r="I500" s="130">
        <v>43944</v>
      </c>
      <c r="J500" s="218">
        <v>4200000</v>
      </c>
      <c r="K500" s="250">
        <v>43951</v>
      </c>
      <c r="L500" s="117" t="s">
        <v>20</v>
      </c>
      <c r="M500" s="130">
        <v>43951</v>
      </c>
      <c r="N500" s="184">
        <v>2020000697</v>
      </c>
      <c r="O500" s="187">
        <v>2101020202</v>
      </c>
      <c r="Q500" s="188">
        <v>4200000</v>
      </c>
      <c r="R500" s="251"/>
      <c r="S500" s="120">
        <v>43952</v>
      </c>
      <c r="T500" s="130">
        <v>43951</v>
      </c>
      <c r="U500" s="110" t="s">
        <v>422</v>
      </c>
      <c r="V500" s="117"/>
      <c r="W500" s="117"/>
      <c r="X500" s="46"/>
      <c r="Y500" s="112"/>
      <c r="Z500" s="149">
        <v>44043</v>
      </c>
      <c r="AA500" s="117"/>
    </row>
    <row r="501" spans="1:27" ht="67.5" customHeight="1" x14ac:dyDescent="0.25">
      <c r="A501" s="228">
        <v>476</v>
      </c>
      <c r="B501" s="110" t="s">
        <v>287</v>
      </c>
      <c r="C501" s="175" t="s">
        <v>574</v>
      </c>
      <c r="D501" s="117" t="s">
        <v>27</v>
      </c>
      <c r="E501" s="211">
        <v>2200000</v>
      </c>
      <c r="F501" s="203" t="s">
        <v>475</v>
      </c>
      <c r="G501" s="177">
        <v>1085346920</v>
      </c>
      <c r="H501" s="179">
        <v>2020000663</v>
      </c>
      <c r="I501" s="130">
        <v>43944</v>
      </c>
      <c r="J501" s="218">
        <v>2200000</v>
      </c>
      <c r="K501" s="250">
        <v>43951</v>
      </c>
      <c r="L501" s="117" t="s">
        <v>20</v>
      </c>
      <c r="M501" s="130">
        <v>43951</v>
      </c>
      <c r="N501" s="184">
        <v>2020000698</v>
      </c>
      <c r="O501" s="187">
        <v>2101020202</v>
      </c>
      <c r="Q501" s="188">
        <v>2200000</v>
      </c>
      <c r="R501" s="251"/>
      <c r="S501" s="120">
        <v>43952</v>
      </c>
      <c r="T501" s="130">
        <v>43952</v>
      </c>
      <c r="U501" s="110" t="s">
        <v>421</v>
      </c>
      <c r="V501" s="117"/>
      <c r="W501" s="117"/>
      <c r="X501" s="46"/>
      <c r="Y501" s="112"/>
      <c r="Z501" s="149">
        <v>44012</v>
      </c>
      <c r="AA501" s="117"/>
    </row>
    <row r="502" spans="1:27" ht="63" x14ac:dyDescent="0.25">
      <c r="A502" s="228">
        <v>477</v>
      </c>
      <c r="B502" s="110" t="s">
        <v>287</v>
      </c>
      <c r="C502" s="175" t="s">
        <v>731</v>
      </c>
      <c r="D502" s="117" t="s">
        <v>27</v>
      </c>
      <c r="E502" s="211">
        <v>3600000</v>
      </c>
      <c r="F502" s="203" t="s">
        <v>477</v>
      </c>
      <c r="G502" s="177">
        <v>41125345</v>
      </c>
      <c r="H502" s="179">
        <v>2020000684</v>
      </c>
      <c r="I502" s="130">
        <v>43948</v>
      </c>
      <c r="J502" s="218">
        <v>3600000</v>
      </c>
      <c r="K502" s="250">
        <v>43951</v>
      </c>
      <c r="L502" s="117" t="s">
        <v>20</v>
      </c>
      <c r="M502" s="130">
        <v>43951</v>
      </c>
      <c r="N502" s="184">
        <v>2020000699</v>
      </c>
      <c r="O502" s="187">
        <v>2101020202</v>
      </c>
      <c r="Q502" s="188">
        <v>3600000</v>
      </c>
      <c r="R502" s="251"/>
      <c r="S502" s="130">
        <v>43952</v>
      </c>
      <c r="T502" s="130">
        <v>43952</v>
      </c>
      <c r="U502" s="110" t="s">
        <v>422</v>
      </c>
      <c r="V502" s="117"/>
      <c r="W502" s="117"/>
      <c r="X502" s="46"/>
      <c r="Y502" s="112"/>
      <c r="Z502" s="149">
        <v>44043</v>
      </c>
      <c r="AA502" s="117"/>
    </row>
    <row r="503" spans="1:27" ht="87.75" customHeight="1" x14ac:dyDescent="0.25">
      <c r="A503" s="228">
        <v>478</v>
      </c>
      <c r="B503" s="110" t="s">
        <v>287</v>
      </c>
      <c r="C503" s="175" t="s">
        <v>732</v>
      </c>
      <c r="D503" s="117" t="s">
        <v>27</v>
      </c>
      <c r="E503" s="211">
        <v>6600000</v>
      </c>
      <c r="F503" s="203" t="s">
        <v>478</v>
      </c>
      <c r="G503" s="177">
        <v>24344508</v>
      </c>
      <c r="H503" s="179">
        <v>2020000694</v>
      </c>
      <c r="I503" s="130">
        <v>43948</v>
      </c>
      <c r="J503" s="218">
        <v>6600000</v>
      </c>
      <c r="K503" s="250">
        <v>43951</v>
      </c>
      <c r="L503" s="117" t="s">
        <v>20</v>
      </c>
      <c r="M503" s="130">
        <v>43951</v>
      </c>
      <c r="N503" s="184">
        <v>2020000700</v>
      </c>
      <c r="O503" s="187">
        <v>2101020201</v>
      </c>
      <c r="Q503" s="188">
        <v>6600000</v>
      </c>
      <c r="R503" s="251"/>
      <c r="S503" s="130">
        <v>43952</v>
      </c>
      <c r="T503" s="130">
        <v>43952</v>
      </c>
      <c r="U503" s="110" t="s">
        <v>422</v>
      </c>
      <c r="V503" s="117"/>
      <c r="W503" s="117"/>
      <c r="X503" s="46"/>
      <c r="Y503" s="112"/>
      <c r="Z503" s="149">
        <v>44043</v>
      </c>
      <c r="AA503" s="117"/>
    </row>
    <row r="504" spans="1:27" ht="43.5" customHeight="1" x14ac:dyDescent="0.25">
      <c r="A504" s="228">
        <v>479</v>
      </c>
      <c r="B504" s="110" t="s">
        <v>287</v>
      </c>
      <c r="C504" s="175" t="s">
        <v>733</v>
      </c>
      <c r="D504" s="117" t="s">
        <v>27</v>
      </c>
      <c r="E504" s="211">
        <v>6000000</v>
      </c>
      <c r="F504" s="203" t="s">
        <v>479</v>
      </c>
      <c r="G504" s="177">
        <v>1126453524</v>
      </c>
      <c r="H504" s="179">
        <v>2020000681</v>
      </c>
      <c r="I504" s="130">
        <v>43948</v>
      </c>
      <c r="J504" s="218">
        <v>6000000</v>
      </c>
      <c r="K504" s="250">
        <v>43951</v>
      </c>
      <c r="L504" s="117" t="s">
        <v>20</v>
      </c>
      <c r="M504" s="130">
        <v>43951</v>
      </c>
      <c r="N504" s="184">
        <v>2020000701</v>
      </c>
      <c r="O504" s="187">
        <v>2101020201</v>
      </c>
      <c r="Q504" s="188">
        <v>6000000</v>
      </c>
      <c r="R504" s="251"/>
      <c r="S504" s="130">
        <v>43952</v>
      </c>
      <c r="T504" s="130">
        <v>43952</v>
      </c>
      <c r="U504" s="110" t="s">
        <v>422</v>
      </c>
      <c r="V504" s="117"/>
      <c r="W504" s="117"/>
      <c r="X504" s="46"/>
      <c r="Y504" s="112"/>
      <c r="Z504" s="149">
        <v>44043</v>
      </c>
      <c r="AA504" s="117"/>
    </row>
    <row r="505" spans="1:27" ht="47.25" x14ac:dyDescent="0.25">
      <c r="A505" s="228">
        <v>480</v>
      </c>
      <c r="B505" s="110" t="s">
        <v>287</v>
      </c>
      <c r="C505" s="175" t="s">
        <v>734</v>
      </c>
      <c r="D505" s="117" t="s">
        <v>27</v>
      </c>
      <c r="E505" s="211">
        <v>8310000</v>
      </c>
      <c r="F505" s="204" t="s">
        <v>85</v>
      </c>
      <c r="G505" s="177">
        <v>4472298</v>
      </c>
      <c r="H505" s="179">
        <v>2020000580</v>
      </c>
      <c r="I505" s="130">
        <v>43943</v>
      </c>
      <c r="J505" s="218">
        <v>8310000</v>
      </c>
      <c r="K505" s="250">
        <v>43951</v>
      </c>
      <c r="L505" s="117" t="s">
        <v>20</v>
      </c>
      <c r="M505" s="130">
        <v>43951</v>
      </c>
      <c r="N505" s="184">
        <v>2020000702</v>
      </c>
      <c r="O505" s="187">
        <v>2101020201</v>
      </c>
      <c r="Q505" s="188">
        <v>8310000</v>
      </c>
      <c r="R505" s="251"/>
      <c r="S505" s="130">
        <v>43952</v>
      </c>
      <c r="T505" s="130">
        <v>43952</v>
      </c>
      <c r="U505" s="110" t="s">
        <v>422</v>
      </c>
      <c r="V505" s="117"/>
      <c r="W505" s="117"/>
      <c r="X505" s="46"/>
      <c r="Y505" s="112"/>
      <c r="Z505" s="149">
        <v>44043</v>
      </c>
      <c r="AA505" s="117"/>
    </row>
    <row r="506" spans="1:27" ht="78.75" x14ac:dyDescent="0.25">
      <c r="A506" s="228">
        <v>481</v>
      </c>
      <c r="B506" s="110" t="s">
        <v>287</v>
      </c>
      <c r="C506" s="175" t="s">
        <v>735</v>
      </c>
      <c r="D506" s="117" t="s">
        <v>27</v>
      </c>
      <c r="E506" s="211">
        <v>3300000</v>
      </c>
      <c r="F506" s="203" t="s">
        <v>166</v>
      </c>
      <c r="G506" s="177">
        <v>1075232754</v>
      </c>
      <c r="H506" s="179">
        <v>2020000662</v>
      </c>
      <c r="I506" s="130">
        <v>43944</v>
      </c>
      <c r="J506" s="218">
        <v>3300000</v>
      </c>
      <c r="K506" s="250">
        <v>43951</v>
      </c>
      <c r="L506" s="117" t="s">
        <v>20</v>
      </c>
      <c r="M506" s="130">
        <v>43951</v>
      </c>
      <c r="N506" s="187">
        <v>2020000703</v>
      </c>
      <c r="O506" s="187">
        <v>2101020202</v>
      </c>
      <c r="Q506" s="188">
        <v>3300000</v>
      </c>
      <c r="R506" s="251"/>
      <c r="S506" s="130">
        <v>43952</v>
      </c>
      <c r="T506" s="130">
        <v>43952</v>
      </c>
      <c r="U506" s="110" t="s">
        <v>422</v>
      </c>
      <c r="V506" s="117"/>
      <c r="W506" s="117"/>
      <c r="X506" s="46"/>
      <c r="Y506" s="112"/>
      <c r="Z506" s="149">
        <v>44043</v>
      </c>
      <c r="AA506" s="117"/>
    </row>
    <row r="507" spans="1:27" ht="78.75" x14ac:dyDescent="0.25">
      <c r="A507" s="228">
        <v>483</v>
      </c>
      <c r="B507" s="110" t="s">
        <v>287</v>
      </c>
      <c r="C507" s="175" t="s">
        <v>304</v>
      </c>
      <c r="D507" s="117" t="s">
        <v>27</v>
      </c>
      <c r="E507" s="211">
        <v>3300000</v>
      </c>
      <c r="F507" s="203" t="s">
        <v>485</v>
      </c>
      <c r="G507" s="177">
        <v>1110575836</v>
      </c>
      <c r="H507" s="179">
        <v>2020000587</v>
      </c>
      <c r="I507" s="130">
        <v>43944</v>
      </c>
      <c r="J507" s="218">
        <v>3300000</v>
      </c>
      <c r="K507" s="250">
        <v>43951</v>
      </c>
      <c r="L507" s="117" t="s">
        <v>20</v>
      </c>
      <c r="M507" s="130">
        <v>43951</v>
      </c>
      <c r="N507" s="184">
        <v>2020000705</v>
      </c>
      <c r="O507" s="187">
        <v>2102020102</v>
      </c>
      <c r="Q507" s="188">
        <v>3300000</v>
      </c>
      <c r="R507" s="251"/>
      <c r="S507" s="130">
        <v>43955</v>
      </c>
      <c r="T507" s="130">
        <v>43955</v>
      </c>
      <c r="U507" s="110" t="s">
        <v>422</v>
      </c>
      <c r="V507" s="117"/>
      <c r="W507" s="117"/>
      <c r="X507" s="46"/>
      <c r="Y507" s="112"/>
      <c r="Z507" s="149">
        <v>44043</v>
      </c>
      <c r="AA507" s="117"/>
    </row>
    <row r="508" spans="1:27" ht="63" x14ac:dyDescent="0.25">
      <c r="A508" s="228">
        <v>484</v>
      </c>
      <c r="B508" s="110" t="s">
        <v>287</v>
      </c>
      <c r="C508" s="175" t="s">
        <v>761</v>
      </c>
      <c r="D508" s="117" t="s">
        <v>27</v>
      </c>
      <c r="E508" s="211">
        <v>3300000</v>
      </c>
      <c r="F508" s="203" t="s">
        <v>480</v>
      </c>
      <c r="G508" s="177">
        <v>1085256437</v>
      </c>
      <c r="H508" s="179">
        <v>2020000683</v>
      </c>
      <c r="I508" s="130">
        <v>43948</v>
      </c>
      <c r="J508" s="218">
        <v>3300000</v>
      </c>
      <c r="K508" s="250">
        <v>43951</v>
      </c>
      <c r="L508" s="117" t="s">
        <v>20</v>
      </c>
      <c r="M508" s="130">
        <v>43951</v>
      </c>
      <c r="N508" s="184">
        <v>2020000706</v>
      </c>
      <c r="O508" s="187">
        <v>2102020102</v>
      </c>
      <c r="Q508" s="188">
        <v>3300000</v>
      </c>
      <c r="R508" s="251"/>
      <c r="S508" s="130">
        <v>43952</v>
      </c>
      <c r="T508" s="130">
        <v>43952</v>
      </c>
      <c r="U508" s="110" t="s">
        <v>422</v>
      </c>
      <c r="V508" s="117"/>
      <c r="W508" s="117"/>
      <c r="X508" s="46"/>
      <c r="Y508" s="112"/>
      <c r="Z508" s="149">
        <v>44043</v>
      </c>
      <c r="AA508" s="117"/>
    </row>
    <row r="509" spans="1:27" ht="63" x14ac:dyDescent="0.25">
      <c r="A509" s="228">
        <v>485</v>
      </c>
      <c r="B509" s="110" t="s">
        <v>287</v>
      </c>
      <c r="C509" s="175" t="s">
        <v>544</v>
      </c>
      <c r="D509" s="117" t="s">
        <v>27</v>
      </c>
      <c r="E509" s="211">
        <v>4200000</v>
      </c>
      <c r="F509" s="203" t="s">
        <v>481</v>
      </c>
      <c r="G509" s="177">
        <v>27199913</v>
      </c>
      <c r="H509" s="179">
        <v>2020000686</v>
      </c>
      <c r="I509" s="130">
        <v>43948</v>
      </c>
      <c r="J509" s="218">
        <v>4200000</v>
      </c>
      <c r="K509" s="250">
        <v>43951</v>
      </c>
      <c r="L509" s="117" t="s">
        <v>20</v>
      </c>
      <c r="M509" s="130">
        <v>43951</v>
      </c>
      <c r="N509" s="184">
        <v>2020000707</v>
      </c>
      <c r="O509" s="187">
        <v>2101020202</v>
      </c>
      <c r="Q509" s="188">
        <v>4200000</v>
      </c>
      <c r="R509" s="251"/>
      <c r="S509" s="130">
        <v>43952</v>
      </c>
      <c r="T509" s="130">
        <v>43952</v>
      </c>
      <c r="U509" s="110" t="s">
        <v>422</v>
      </c>
      <c r="V509" s="117"/>
      <c r="W509" s="117"/>
      <c r="X509" s="46"/>
      <c r="Y509" s="112"/>
      <c r="Z509" s="149">
        <v>44043</v>
      </c>
      <c r="AA509" s="117"/>
    </row>
    <row r="510" spans="1:27" ht="26.25" customHeight="1" x14ac:dyDescent="0.25">
      <c r="A510" s="228">
        <v>486</v>
      </c>
      <c r="B510" s="110" t="s">
        <v>287</v>
      </c>
      <c r="C510" s="175" t="s">
        <v>542</v>
      </c>
      <c r="D510" s="117" t="s">
        <v>27</v>
      </c>
      <c r="E510" s="211">
        <v>3600000</v>
      </c>
      <c r="F510" s="203" t="s">
        <v>484</v>
      </c>
      <c r="G510" s="177">
        <v>41117916</v>
      </c>
      <c r="H510" s="179">
        <v>2020000685</v>
      </c>
      <c r="I510" s="130">
        <v>43948</v>
      </c>
      <c r="J510" s="218">
        <v>3600000</v>
      </c>
      <c r="K510" s="250">
        <v>43951</v>
      </c>
      <c r="L510" s="117" t="s">
        <v>20</v>
      </c>
      <c r="M510" s="130">
        <v>43951</v>
      </c>
      <c r="N510" s="184">
        <v>2020000708</v>
      </c>
      <c r="O510" s="179">
        <v>2101020202</v>
      </c>
      <c r="P510" s="179"/>
      <c r="Q510" s="188">
        <v>3600000</v>
      </c>
      <c r="R510" s="251"/>
      <c r="S510" s="130">
        <v>43952</v>
      </c>
      <c r="T510" s="130">
        <v>43952</v>
      </c>
      <c r="U510" s="110" t="s">
        <v>422</v>
      </c>
      <c r="V510" s="117"/>
      <c r="W510" s="117"/>
      <c r="X510" s="46"/>
      <c r="Y510" s="112"/>
      <c r="Z510" s="149">
        <v>44043</v>
      </c>
      <c r="AA510" s="117"/>
    </row>
    <row r="511" spans="1:27" ht="44.25" customHeight="1" x14ac:dyDescent="0.25">
      <c r="A511" s="228">
        <v>487</v>
      </c>
      <c r="B511" s="110" t="s">
        <v>287</v>
      </c>
      <c r="C511" s="175" t="s">
        <v>545</v>
      </c>
      <c r="D511" s="117" t="s">
        <v>27</v>
      </c>
      <c r="E511" s="211">
        <v>3300000</v>
      </c>
      <c r="F511" s="203" t="s">
        <v>483</v>
      </c>
      <c r="G511" s="177">
        <v>27169184</v>
      </c>
      <c r="H511" s="179">
        <v>2020000697</v>
      </c>
      <c r="I511" s="130">
        <v>43949</v>
      </c>
      <c r="J511" s="218">
        <v>3300000</v>
      </c>
      <c r="K511" s="250">
        <v>43951</v>
      </c>
      <c r="L511" s="117" t="s">
        <v>20</v>
      </c>
      <c r="M511" s="130">
        <v>43951</v>
      </c>
      <c r="N511" s="184">
        <v>2020000709</v>
      </c>
      <c r="O511" s="179">
        <v>2101020202</v>
      </c>
      <c r="P511" s="179"/>
      <c r="Q511" s="188">
        <v>3300000</v>
      </c>
      <c r="R511" s="251"/>
      <c r="S511" s="130">
        <v>43952</v>
      </c>
      <c r="T511" s="130">
        <v>43952</v>
      </c>
      <c r="U511" s="110" t="s">
        <v>422</v>
      </c>
      <c r="V511" s="117"/>
      <c r="W511" s="117"/>
      <c r="X511" s="46"/>
      <c r="Y511" s="112"/>
      <c r="Z511" s="149">
        <v>44043</v>
      </c>
      <c r="AA511" s="117"/>
    </row>
    <row r="512" spans="1:27" ht="49.5" customHeight="1" x14ac:dyDescent="0.25">
      <c r="A512" s="228">
        <v>488</v>
      </c>
      <c r="B512" s="110" t="s">
        <v>287</v>
      </c>
      <c r="C512" s="175" t="s">
        <v>544</v>
      </c>
      <c r="D512" s="117" t="s">
        <v>27</v>
      </c>
      <c r="E512" s="211">
        <v>3300000</v>
      </c>
      <c r="F512" s="203" t="s">
        <v>482</v>
      </c>
      <c r="G512" s="177">
        <v>1126453203</v>
      </c>
      <c r="H512" s="179">
        <v>2020000638</v>
      </c>
      <c r="I512" s="130">
        <v>43948</v>
      </c>
      <c r="J512" s="218">
        <v>3300000</v>
      </c>
      <c r="K512" s="250">
        <v>43951</v>
      </c>
      <c r="L512" s="117" t="s">
        <v>20</v>
      </c>
      <c r="M512" s="130">
        <v>43951</v>
      </c>
      <c r="N512" s="184">
        <v>2020000710</v>
      </c>
      <c r="O512" s="179">
        <v>2101020202</v>
      </c>
      <c r="P512" s="179"/>
      <c r="Q512" s="188">
        <v>3300000</v>
      </c>
      <c r="R512" s="251"/>
      <c r="S512" s="130">
        <v>43952</v>
      </c>
      <c r="T512" s="130">
        <v>43952</v>
      </c>
      <c r="U512" s="110" t="s">
        <v>422</v>
      </c>
      <c r="V512" s="117"/>
      <c r="W512" s="117"/>
      <c r="X512" s="46"/>
      <c r="Y512" s="112"/>
      <c r="Z512" s="149">
        <v>44043</v>
      </c>
      <c r="AA512" s="117"/>
    </row>
    <row r="513" spans="1:27" ht="59.25" customHeight="1" x14ac:dyDescent="0.25">
      <c r="A513" s="228">
        <v>489</v>
      </c>
      <c r="B513" s="110" t="s">
        <v>287</v>
      </c>
      <c r="C513" s="175" t="s">
        <v>736</v>
      </c>
      <c r="D513" s="117" t="s">
        <v>27</v>
      </c>
      <c r="E513" s="211">
        <v>3300000</v>
      </c>
      <c r="F513" s="204" t="s">
        <v>201</v>
      </c>
      <c r="G513" s="177">
        <v>41120429</v>
      </c>
      <c r="H513" s="179">
        <v>2020000636</v>
      </c>
      <c r="I513" s="130">
        <v>43944</v>
      </c>
      <c r="J513" s="218">
        <v>3300000</v>
      </c>
      <c r="K513" s="250">
        <v>43951</v>
      </c>
      <c r="L513" s="117" t="s">
        <v>20</v>
      </c>
      <c r="M513" s="130">
        <v>43951</v>
      </c>
      <c r="N513" s="184">
        <v>2020000711</v>
      </c>
      <c r="O513" s="179">
        <v>2101020202</v>
      </c>
      <c r="P513" s="179"/>
      <c r="Q513" s="188">
        <v>3300000</v>
      </c>
      <c r="R513" s="251"/>
      <c r="S513" s="130">
        <v>43952</v>
      </c>
      <c r="T513" s="130">
        <v>43952</v>
      </c>
      <c r="U513" s="110" t="s">
        <v>422</v>
      </c>
      <c r="V513" s="117"/>
      <c r="W513" s="117"/>
      <c r="X513" s="46"/>
      <c r="Y513" s="112"/>
      <c r="Z513" s="149">
        <v>44043</v>
      </c>
      <c r="AA513" s="117"/>
    </row>
    <row r="514" spans="1:27" ht="56.25" customHeight="1" x14ac:dyDescent="0.25">
      <c r="A514" s="228">
        <v>490</v>
      </c>
      <c r="B514" s="110" t="s">
        <v>287</v>
      </c>
      <c r="C514" s="175" t="s">
        <v>737</v>
      </c>
      <c r="D514" s="117" t="s">
        <v>27</v>
      </c>
      <c r="E514" s="211">
        <v>3300000</v>
      </c>
      <c r="F514" s="203" t="s">
        <v>486</v>
      </c>
      <c r="G514" s="177">
        <v>1126452517</v>
      </c>
      <c r="H514" s="179">
        <v>2020000639</v>
      </c>
      <c r="I514" s="117" t="s">
        <v>445</v>
      </c>
      <c r="J514" s="218">
        <v>3300000</v>
      </c>
      <c r="K514" s="250">
        <v>43951</v>
      </c>
      <c r="L514" s="117" t="s">
        <v>20</v>
      </c>
      <c r="M514" s="130">
        <v>43951</v>
      </c>
      <c r="N514" s="184">
        <v>2020000712</v>
      </c>
      <c r="O514" s="179">
        <v>2101020202</v>
      </c>
      <c r="P514" s="179"/>
      <c r="Q514" s="188">
        <v>3300000</v>
      </c>
      <c r="R514" s="251"/>
      <c r="S514" s="130">
        <v>43952</v>
      </c>
      <c r="T514" s="130">
        <v>43952</v>
      </c>
      <c r="U514" s="110" t="s">
        <v>422</v>
      </c>
      <c r="V514" s="117"/>
      <c r="W514" s="117"/>
      <c r="X514" s="46"/>
      <c r="Y514" s="112"/>
      <c r="Z514" s="149">
        <v>44043</v>
      </c>
      <c r="AA514" s="117"/>
    </row>
    <row r="515" spans="1:27" ht="60.75" customHeight="1" x14ac:dyDescent="0.25">
      <c r="A515" s="228">
        <v>491</v>
      </c>
      <c r="B515" s="110" t="s">
        <v>287</v>
      </c>
      <c r="C515" s="175" t="s">
        <v>738</v>
      </c>
      <c r="D515" s="117" t="s">
        <v>27</v>
      </c>
      <c r="E515" s="211">
        <v>3300000</v>
      </c>
      <c r="F515" s="203" t="s">
        <v>575</v>
      </c>
      <c r="G515" s="177">
        <v>36953509</v>
      </c>
      <c r="H515" s="179">
        <v>2020000642</v>
      </c>
      <c r="I515" s="130">
        <v>43944</v>
      </c>
      <c r="J515" s="218">
        <v>3300000</v>
      </c>
      <c r="K515" s="250">
        <v>43951</v>
      </c>
      <c r="L515" s="117" t="s">
        <v>20</v>
      </c>
      <c r="M515" s="130">
        <v>43951</v>
      </c>
      <c r="N515" s="184">
        <v>2020000713</v>
      </c>
      <c r="O515" s="179">
        <v>2101020202</v>
      </c>
      <c r="P515" s="179"/>
      <c r="Q515" s="188">
        <v>3300000</v>
      </c>
      <c r="R515" s="251"/>
      <c r="S515" s="130">
        <v>43952</v>
      </c>
      <c r="T515" s="130">
        <v>43952</v>
      </c>
      <c r="U515" s="110" t="s">
        <v>422</v>
      </c>
      <c r="V515" s="117"/>
      <c r="W515" s="117"/>
      <c r="X515" s="46"/>
      <c r="Y515" s="112"/>
      <c r="Z515" s="149">
        <v>44043</v>
      </c>
      <c r="AA515" s="117"/>
    </row>
    <row r="516" spans="1:27" ht="63" x14ac:dyDescent="0.25">
      <c r="A516" s="228">
        <v>492</v>
      </c>
      <c r="B516" s="110" t="s">
        <v>287</v>
      </c>
      <c r="C516" s="175" t="s">
        <v>544</v>
      </c>
      <c r="D516" s="117" t="s">
        <v>27</v>
      </c>
      <c r="E516" s="211">
        <v>3300000</v>
      </c>
      <c r="F516" s="203" t="s">
        <v>487</v>
      </c>
      <c r="G516" s="177">
        <v>1124852938</v>
      </c>
      <c r="H516" s="179">
        <v>2020000637</v>
      </c>
      <c r="I516" s="130">
        <v>43944</v>
      </c>
      <c r="J516" s="218">
        <v>3300000</v>
      </c>
      <c r="K516" s="250">
        <v>43951</v>
      </c>
      <c r="L516" s="117" t="s">
        <v>20</v>
      </c>
      <c r="M516" s="130">
        <v>43951</v>
      </c>
      <c r="N516" s="184">
        <v>2020000714</v>
      </c>
      <c r="O516" s="179">
        <v>2101020202</v>
      </c>
      <c r="P516" s="179"/>
      <c r="Q516" s="188">
        <v>3300000</v>
      </c>
      <c r="R516" s="251"/>
      <c r="S516" s="130">
        <v>43952</v>
      </c>
      <c r="T516" s="130">
        <v>43952</v>
      </c>
      <c r="U516" s="110" t="s">
        <v>422</v>
      </c>
      <c r="V516" s="117"/>
      <c r="W516" s="117"/>
      <c r="X516" s="46"/>
      <c r="Y516" s="112"/>
      <c r="Z516" s="149">
        <v>44043</v>
      </c>
      <c r="AA516" s="117"/>
    </row>
    <row r="517" spans="1:27" ht="47.25" x14ac:dyDescent="0.25">
      <c r="A517" s="228">
        <v>493</v>
      </c>
      <c r="B517" s="110" t="s">
        <v>287</v>
      </c>
      <c r="C517" s="175" t="s">
        <v>819</v>
      </c>
      <c r="D517" s="117" t="s">
        <v>27</v>
      </c>
      <c r="E517" s="211">
        <v>8310000</v>
      </c>
      <c r="F517" s="204" t="s">
        <v>86</v>
      </c>
      <c r="G517" s="177">
        <v>12752756</v>
      </c>
      <c r="H517" s="179">
        <v>2020000579</v>
      </c>
      <c r="I517" s="130">
        <v>43943</v>
      </c>
      <c r="J517" s="218">
        <v>8310000</v>
      </c>
      <c r="K517" s="250">
        <v>43951</v>
      </c>
      <c r="L517" s="117" t="s">
        <v>20</v>
      </c>
      <c r="M517" s="130">
        <v>43951</v>
      </c>
      <c r="N517" s="184">
        <v>2020000715</v>
      </c>
      <c r="O517" s="179">
        <v>2101020201</v>
      </c>
      <c r="P517" s="179"/>
      <c r="Q517" s="188">
        <v>8310000</v>
      </c>
      <c r="R517" s="251"/>
      <c r="S517" s="130">
        <v>43952</v>
      </c>
      <c r="T517" s="130">
        <v>43952</v>
      </c>
      <c r="U517" s="110" t="s">
        <v>422</v>
      </c>
      <c r="V517" s="117"/>
      <c r="W517" s="117"/>
      <c r="X517" s="46"/>
      <c r="Y517" s="112"/>
      <c r="Z517" s="149">
        <v>44043</v>
      </c>
      <c r="AA517" s="117"/>
    </row>
    <row r="518" spans="1:27" ht="63" x14ac:dyDescent="0.25">
      <c r="A518" s="228">
        <v>494</v>
      </c>
      <c r="B518" s="110" t="s">
        <v>287</v>
      </c>
      <c r="C518" s="175" t="s">
        <v>544</v>
      </c>
      <c r="D518" s="117" t="s">
        <v>27</v>
      </c>
      <c r="E518" s="211">
        <v>3300000</v>
      </c>
      <c r="F518" s="204" t="s">
        <v>300</v>
      </c>
      <c r="G518" s="177">
        <v>1122339697</v>
      </c>
      <c r="H518" s="179">
        <v>2020000649</v>
      </c>
      <c r="I518" s="130">
        <v>43944</v>
      </c>
      <c r="J518" s="218">
        <v>3300000</v>
      </c>
      <c r="K518" s="250">
        <v>43951</v>
      </c>
      <c r="L518" s="117" t="s">
        <v>20</v>
      </c>
      <c r="M518" s="130">
        <v>43951</v>
      </c>
      <c r="N518" s="184">
        <v>2020000716</v>
      </c>
      <c r="O518" s="179">
        <v>2101020202</v>
      </c>
      <c r="P518" s="179"/>
      <c r="Q518" s="188">
        <v>3300000</v>
      </c>
      <c r="R518" s="251"/>
      <c r="S518" s="130">
        <v>43952</v>
      </c>
      <c r="T518" s="130">
        <v>43952</v>
      </c>
      <c r="U518" s="110" t="s">
        <v>422</v>
      </c>
      <c r="V518" s="117"/>
      <c r="W518" s="117"/>
      <c r="X518" s="46"/>
      <c r="Y518" s="112"/>
      <c r="Z518" s="149">
        <v>44043</v>
      </c>
      <c r="AA518" s="117"/>
    </row>
    <row r="519" spans="1:27" ht="63" x14ac:dyDescent="0.25">
      <c r="A519" s="228">
        <v>495</v>
      </c>
      <c r="B519" s="110" t="s">
        <v>287</v>
      </c>
      <c r="C519" s="175" t="s">
        <v>544</v>
      </c>
      <c r="D519" s="117" t="s">
        <v>27</v>
      </c>
      <c r="E519" s="211">
        <v>3300000</v>
      </c>
      <c r="F519" s="204" t="s">
        <v>103</v>
      </c>
      <c r="G519" s="177">
        <v>1122338737</v>
      </c>
      <c r="H519" s="179">
        <v>2020000651</v>
      </c>
      <c r="I519" s="130">
        <v>43944</v>
      </c>
      <c r="J519" s="218">
        <v>3300000</v>
      </c>
      <c r="K519" s="250">
        <v>43951</v>
      </c>
      <c r="L519" s="117" t="s">
        <v>20</v>
      </c>
      <c r="M519" s="130">
        <v>43951</v>
      </c>
      <c r="N519" s="184">
        <v>2020000717</v>
      </c>
      <c r="O519" s="179">
        <v>2101020202</v>
      </c>
      <c r="P519" s="179"/>
      <c r="Q519" s="188">
        <v>3300000</v>
      </c>
      <c r="R519" s="251"/>
      <c r="S519" s="130">
        <v>43952</v>
      </c>
      <c r="T519" s="130">
        <v>43952</v>
      </c>
      <c r="U519" s="110" t="s">
        <v>422</v>
      </c>
      <c r="V519" s="117"/>
      <c r="W519" s="117"/>
      <c r="X519" s="46"/>
      <c r="Y519" s="112"/>
      <c r="Z519" s="149">
        <v>44043</v>
      </c>
      <c r="AA519" s="117"/>
    </row>
    <row r="520" spans="1:27" ht="78.75" x14ac:dyDescent="0.25">
      <c r="A520" s="228">
        <v>496</v>
      </c>
      <c r="B520" s="110" t="s">
        <v>287</v>
      </c>
      <c r="C520" s="175" t="s">
        <v>606</v>
      </c>
      <c r="D520" s="117" t="s">
        <v>27</v>
      </c>
      <c r="E520" s="211">
        <v>4200000</v>
      </c>
      <c r="F520" s="204" t="s">
        <v>101</v>
      </c>
      <c r="G520" s="177">
        <v>1126450547</v>
      </c>
      <c r="H520" s="179">
        <v>2020000659</v>
      </c>
      <c r="I520" s="130">
        <v>43944</v>
      </c>
      <c r="J520" s="218">
        <v>4200000</v>
      </c>
      <c r="K520" s="250">
        <v>43951</v>
      </c>
      <c r="L520" s="117" t="s">
        <v>20</v>
      </c>
      <c r="M520" s="130">
        <v>43951</v>
      </c>
      <c r="N520" s="184">
        <v>2020000718</v>
      </c>
      <c r="O520" s="179">
        <v>2101020202</v>
      </c>
      <c r="P520" s="179"/>
      <c r="Q520" s="188">
        <v>4200000</v>
      </c>
      <c r="R520" s="251"/>
      <c r="S520" s="130">
        <v>43952</v>
      </c>
      <c r="T520" s="130">
        <v>43952</v>
      </c>
      <c r="U520" s="110" t="s">
        <v>422</v>
      </c>
      <c r="V520" s="117"/>
      <c r="W520" s="117"/>
      <c r="X520" s="46"/>
      <c r="Y520" s="112"/>
      <c r="Z520" s="149">
        <v>44043</v>
      </c>
      <c r="AA520" s="117"/>
    </row>
    <row r="521" spans="1:27" ht="78.75" x14ac:dyDescent="0.25">
      <c r="A521" s="228">
        <v>497</v>
      </c>
      <c r="B521" s="110" t="s">
        <v>287</v>
      </c>
      <c r="C521" s="175" t="s">
        <v>739</v>
      </c>
      <c r="D521" s="117" t="s">
        <v>27</v>
      </c>
      <c r="E521" s="211">
        <v>3300000</v>
      </c>
      <c r="F521" s="204" t="s">
        <v>448</v>
      </c>
      <c r="G521" s="177">
        <v>1006999157</v>
      </c>
      <c r="H521" s="179">
        <v>2020000588</v>
      </c>
      <c r="I521" s="130">
        <v>43944</v>
      </c>
      <c r="J521" s="218">
        <v>3300000</v>
      </c>
      <c r="K521" s="250">
        <v>43951</v>
      </c>
      <c r="L521" s="117" t="s">
        <v>20</v>
      </c>
      <c r="M521" s="130">
        <v>43951</v>
      </c>
      <c r="N521" s="184">
        <v>2020000719</v>
      </c>
      <c r="O521" s="179">
        <v>2102020102</v>
      </c>
      <c r="P521" s="179"/>
      <c r="Q521" s="188">
        <v>3300000</v>
      </c>
      <c r="R521" s="251"/>
      <c r="S521" s="130">
        <v>43952</v>
      </c>
      <c r="T521" s="130">
        <v>43952</v>
      </c>
      <c r="U521" s="110" t="s">
        <v>422</v>
      </c>
      <c r="V521" s="117"/>
      <c r="W521" s="117"/>
      <c r="X521" s="46"/>
      <c r="Y521" s="112"/>
      <c r="Z521" s="149">
        <v>44043</v>
      </c>
      <c r="AA521" s="117"/>
    </row>
    <row r="522" spans="1:27" ht="78.75" x14ac:dyDescent="0.25">
      <c r="A522" s="228">
        <v>498</v>
      </c>
      <c r="B522" s="110" t="s">
        <v>287</v>
      </c>
      <c r="C522" s="175" t="s">
        <v>304</v>
      </c>
      <c r="D522" s="117" t="s">
        <v>27</v>
      </c>
      <c r="E522" s="211">
        <v>3300000</v>
      </c>
      <c r="F522" s="204" t="s">
        <v>488</v>
      </c>
      <c r="G522" s="177">
        <v>18155227</v>
      </c>
      <c r="H522" s="179">
        <v>2020000591</v>
      </c>
      <c r="I522" s="130">
        <v>43944</v>
      </c>
      <c r="J522" s="218">
        <v>3300000</v>
      </c>
      <c r="K522" s="250">
        <v>43951</v>
      </c>
      <c r="L522" s="117" t="s">
        <v>20</v>
      </c>
      <c r="M522" s="130">
        <v>43951</v>
      </c>
      <c r="N522" s="184">
        <v>2020000720</v>
      </c>
      <c r="O522" s="179">
        <v>2101020102</v>
      </c>
      <c r="P522" s="179"/>
      <c r="Q522" s="188">
        <v>3300000</v>
      </c>
      <c r="R522" s="251"/>
      <c r="S522" s="130">
        <v>43952</v>
      </c>
      <c r="T522" s="130">
        <v>43952</v>
      </c>
      <c r="U522" s="110" t="s">
        <v>422</v>
      </c>
      <c r="V522" s="117"/>
      <c r="W522" s="117"/>
      <c r="X522" s="46"/>
      <c r="Y522" s="112"/>
      <c r="Z522" s="149">
        <v>44043</v>
      </c>
      <c r="AA522" s="117"/>
    </row>
    <row r="523" spans="1:27" ht="78.75" x14ac:dyDescent="0.25">
      <c r="A523" s="228">
        <v>499</v>
      </c>
      <c r="B523" s="110" t="s">
        <v>287</v>
      </c>
      <c r="C523" s="175" t="s">
        <v>740</v>
      </c>
      <c r="D523" s="117" t="s">
        <v>27</v>
      </c>
      <c r="E523" s="211">
        <v>3300000</v>
      </c>
      <c r="F523" s="204" t="s">
        <v>370</v>
      </c>
      <c r="G523" s="177">
        <v>6560919</v>
      </c>
      <c r="H523" s="179">
        <v>2020000586</v>
      </c>
      <c r="I523" s="130">
        <v>43944</v>
      </c>
      <c r="J523" s="218">
        <v>3300000</v>
      </c>
      <c r="K523" s="250">
        <v>43951</v>
      </c>
      <c r="L523" s="117" t="s">
        <v>20</v>
      </c>
      <c r="M523" s="130">
        <v>43951</v>
      </c>
      <c r="N523" s="184">
        <v>2020000721</v>
      </c>
      <c r="O523" s="179">
        <v>2102020102</v>
      </c>
      <c r="P523" s="179"/>
      <c r="Q523" s="188">
        <v>3300000</v>
      </c>
      <c r="R523" s="251"/>
      <c r="S523" s="130">
        <v>43952</v>
      </c>
      <c r="T523" s="130">
        <v>43952</v>
      </c>
      <c r="U523" s="110" t="s">
        <v>422</v>
      </c>
      <c r="V523" s="117"/>
      <c r="W523" s="117"/>
      <c r="X523" s="46"/>
      <c r="Y523" s="112"/>
      <c r="Z523" s="149">
        <v>44043</v>
      </c>
      <c r="AA523" s="117"/>
    </row>
    <row r="524" spans="1:27" ht="78.75" x14ac:dyDescent="0.25">
      <c r="A524" s="228">
        <v>500</v>
      </c>
      <c r="B524" s="110" t="s">
        <v>287</v>
      </c>
      <c r="C524" s="175" t="s">
        <v>740</v>
      </c>
      <c r="D524" s="117" t="s">
        <v>27</v>
      </c>
      <c r="E524" s="211">
        <v>3300000</v>
      </c>
      <c r="F524" s="204" t="s">
        <v>449</v>
      </c>
      <c r="G524" s="177">
        <v>10082105</v>
      </c>
      <c r="H524" s="179">
        <v>2020000590</v>
      </c>
      <c r="I524" s="130">
        <v>43944</v>
      </c>
      <c r="J524" s="218">
        <v>3300000</v>
      </c>
      <c r="K524" s="250">
        <v>43951</v>
      </c>
      <c r="L524" s="117" t="s">
        <v>20</v>
      </c>
      <c r="M524" s="130">
        <v>43951</v>
      </c>
      <c r="N524" s="184">
        <v>2020000722</v>
      </c>
      <c r="O524" s="179">
        <v>2102020102</v>
      </c>
      <c r="P524" s="179"/>
      <c r="Q524" s="188">
        <v>3300000</v>
      </c>
      <c r="R524" s="251"/>
      <c r="S524" s="130">
        <v>43952</v>
      </c>
      <c r="T524" s="130">
        <v>43952</v>
      </c>
      <c r="U524" s="110" t="s">
        <v>422</v>
      </c>
      <c r="V524" s="117"/>
      <c r="W524" s="117"/>
      <c r="X524" s="46"/>
      <c r="Y524" s="112"/>
      <c r="Z524" s="149">
        <v>44043</v>
      </c>
      <c r="AA524" s="117"/>
    </row>
    <row r="525" spans="1:27" ht="78.75" x14ac:dyDescent="0.25">
      <c r="A525" s="228">
        <v>501</v>
      </c>
      <c r="B525" s="110" t="s">
        <v>287</v>
      </c>
      <c r="C525" s="175" t="s">
        <v>741</v>
      </c>
      <c r="D525" s="117" t="s">
        <v>27</v>
      </c>
      <c r="E525" s="211">
        <v>3300000</v>
      </c>
      <c r="F525" s="204" t="s">
        <v>489</v>
      </c>
      <c r="G525" s="177">
        <v>31961534</v>
      </c>
      <c r="H525" s="179">
        <v>2020000595</v>
      </c>
      <c r="I525" s="130">
        <v>43944</v>
      </c>
      <c r="J525" s="218">
        <v>3300000</v>
      </c>
      <c r="K525" s="250">
        <v>43951</v>
      </c>
      <c r="L525" s="117" t="s">
        <v>20</v>
      </c>
      <c r="M525" s="130">
        <v>43951</v>
      </c>
      <c r="N525" s="184">
        <v>2020000723</v>
      </c>
      <c r="O525" s="179">
        <v>2101020102</v>
      </c>
      <c r="P525" s="179"/>
      <c r="Q525" s="188">
        <v>3300000</v>
      </c>
      <c r="R525" s="251"/>
      <c r="S525" s="130">
        <v>43952</v>
      </c>
      <c r="T525" s="130">
        <v>43952</v>
      </c>
      <c r="U525" s="110" t="s">
        <v>422</v>
      </c>
      <c r="V525" s="117"/>
      <c r="W525" s="117"/>
      <c r="X525" s="46"/>
      <c r="Y525" s="112"/>
      <c r="Z525" s="149">
        <v>44043</v>
      </c>
      <c r="AA525" s="117"/>
    </row>
    <row r="526" spans="1:27" ht="78.75" x14ac:dyDescent="0.25">
      <c r="A526" s="228">
        <v>502</v>
      </c>
      <c r="B526" s="110" t="s">
        <v>287</v>
      </c>
      <c r="C526" s="175" t="s">
        <v>534</v>
      </c>
      <c r="D526" s="117" t="s">
        <v>27</v>
      </c>
      <c r="E526" s="211">
        <v>3300000</v>
      </c>
      <c r="F526" s="204" t="s">
        <v>334</v>
      </c>
      <c r="G526" s="177">
        <v>43107049</v>
      </c>
      <c r="H526" s="179">
        <v>2020000597</v>
      </c>
      <c r="I526" s="130">
        <v>43944</v>
      </c>
      <c r="J526" s="218">
        <v>3300000</v>
      </c>
      <c r="K526" s="250">
        <v>43951</v>
      </c>
      <c r="L526" s="117" t="s">
        <v>20</v>
      </c>
      <c r="M526" s="130">
        <v>43951</v>
      </c>
      <c r="N526" s="184">
        <v>2020000724</v>
      </c>
      <c r="O526" s="179">
        <v>2101020102</v>
      </c>
      <c r="P526" s="179"/>
      <c r="Q526" s="188">
        <v>3300000</v>
      </c>
      <c r="R526" s="251"/>
      <c r="S526" s="130">
        <v>43952</v>
      </c>
      <c r="T526" s="130">
        <v>43952</v>
      </c>
      <c r="U526" s="110" t="s">
        <v>422</v>
      </c>
      <c r="V526" s="117"/>
      <c r="W526" s="117"/>
      <c r="X526" s="46"/>
      <c r="Y526" s="112"/>
      <c r="Z526" s="149">
        <v>44043</v>
      </c>
      <c r="AA526" s="117"/>
    </row>
    <row r="527" spans="1:27" ht="78.75" x14ac:dyDescent="0.25">
      <c r="A527" s="228">
        <v>503</v>
      </c>
      <c r="B527" s="110" t="s">
        <v>287</v>
      </c>
      <c r="C527" s="175" t="s">
        <v>576</v>
      </c>
      <c r="D527" s="117" t="s">
        <v>27</v>
      </c>
      <c r="E527" s="211">
        <v>3300000</v>
      </c>
      <c r="F527" s="204" t="s">
        <v>61</v>
      </c>
      <c r="G527" s="177">
        <v>41117763</v>
      </c>
      <c r="H527" s="179">
        <v>2020000596</v>
      </c>
      <c r="I527" s="130">
        <v>43944</v>
      </c>
      <c r="J527" s="218">
        <v>3300000</v>
      </c>
      <c r="K527" s="250">
        <v>43951</v>
      </c>
      <c r="L527" s="117" t="s">
        <v>20</v>
      </c>
      <c r="M527" s="130">
        <v>43951</v>
      </c>
      <c r="N527" s="184">
        <v>2020000725</v>
      </c>
      <c r="O527" s="179">
        <v>2101020102</v>
      </c>
      <c r="P527" s="179"/>
      <c r="Q527" s="188">
        <v>3300000</v>
      </c>
      <c r="R527" s="251"/>
      <c r="S527" s="130">
        <v>43952</v>
      </c>
      <c r="T527" s="130">
        <v>43952</v>
      </c>
      <c r="U527" s="110" t="s">
        <v>422</v>
      </c>
      <c r="V527" s="117"/>
      <c r="W527" s="117"/>
      <c r="X527" s="46"/>
      <c r="Y527" s="112"/>
      <c r="Z527" s="149">
        <v>44043</v>
      </c>
      <c r="AA527" s="117"/>
    </row>
    <row r="528" spans="1:27" ht="78.75" x14ac:dyDescent="0.25">
      <c r="A528" s="228">
        <v>504</v>
      </c>
      <c r="B528" s="110" t="s">
        <v>287</v>
      </c>
      <c r="C528" s="175" t="s">
        <v>534</v>
      </c>
      <c r="D528" s="117" t="s">
        <v>27</v>
      </c>
      <c r="E528" s="211">
        <v>3300000</v>
      </c>
      <c r="F528" s="204" t="s">
        <v>379</v>
      </c>
      <c r="G528" s="177">
        <v>41117978</v>
      </c>
      <c r="H528" s="179">
        <v>2020000592</v>
      </c>
      <c r="I528" s="130">
        <v>43944</v>
      </c>
      <c r="J528" s="218">
        <v>3300000</v>
      </c>
      <c r="K528" s="250">
        <v>43951</v>
      </c>
      <c r="L528" s="117" t="s">
        <v>20</v>
      </c>
      <c r="M528" s="130">
        <v>43951</v>
      </c>
      <c r="N528" s="184">
        <v>2020000726</v>
      </c>
      <c r="O528" s="179">
        <v>2101020102</v>
      </c>
      <c r="P528" s="179"/>
      <c r="Q528" s="188">
        <v>3300000</v>
      </c>
      <c r="R528" s="251"/>
      <c r="S528" s="130">
        <v>43952</v>
      </c>
      <c r="T528" s="130">
        <v>43952</v>
      </c>
      <c r="U528" s="110" t="s">
        <v>422</v>
      </c>
      <c r="V528" s="117"/>
      <c r="W528" s="117"/>
      <c r="X528" s="46"/>
      <c r="Y528" s="112"/>
      <c r="Z528" s="149">
        <v>44043</v>
      </c>
      <c r="AA528" s="117"/>
    </row>
    <row r="529" spans="1:236" ht="78.75" x14ac:dyDescent="0.25">
      <c r="A529" s="228">
        <v>505</v>
      </c>
      <c r="B529" s="110" t="s">
        <v>287</v>
      </c>
      <c r="C529" s="175" t="s">
        <v>742</v>
      </c>
      <c r="D529" s="117" t="s">
        <v>27</v>
      </c>
      <c r="E529" s="211">
        <v>3300000</v>
      </c>
      <c r="F529" s="204" t="s">
        <v>490</v>
      </c>
      <c r="G529" s="177">
        <v>1126444246</v>
      </c>
      <c r="H529" s="179">
        <v>2020000598</v>
      </c>
      <c r="I529" s="130">
        <v>43944</v>
      </c>
      <c r="J529" s="218">
        <v>3300000</v>
      </c>
      <c r="K529" s="250">
        <v>43951</v>
      </c>
      <c r="L529" s="117" t="s">
        <v>20</v>
      </c>
      <c r="M529" s="130">
        <v>43951</v>
      </c>
      <c r="N529" s="184">
        <v>2020000727</v>
      </c>
      <c r="O529" s="179">
        <v>2101020102</v>
      </c>
      <c r="P529" s="179"/>
      <c r="Q529" s="188">
        <v>3300000</v>
      </c>
      <c r="R529" s="251"/>
      <c r="S529" s="130">
        <v>43952</v>
      </c>
      <c r="T529" s="130">
        <v>43952</v>
      </c>
      <c r="U529" s="110" t="s">
        <v>422</v>
      </c>
      <c r="V529" s="117"/>
      <c r="W529" s="117"/>
      <c r="X529" s="46"/>
      <c r="Y529" s="112"/>
      <c r="Z529" s="149">
        <v>44043</v>
      </c>
      <c r="AA529" s="117"/>
    </row>
    <row r="530" spans="1:236" ht="74.25" customHeight="1" x14ac:dyDescent="0.25">
      <c r="A530" s="228">
        <v>506</v>
      </c>
      <c r="B530" s="110" t="s">
        <v>287</v>
      </c>
      <c r="C530" s="175" t="s">
        <v>743</v>
      </c>
      <c r="D530" s="117" t="s">
        <v>27</v>
      </c>
      <c r="E530" s="211">
        <v>3300000</v>
      </c>
      <c r="F530" s="204" t="s">
        <v>491</v>
      </c>
      <c r="G530" s="177">
        <v>41117402</v>
      </c>
      <c r="H530" s="179">
        <v>2020000594</v>
      </c>
      <c r="I530" s="130">
        <v>43944</v>
      </c>
      <c r="J530" s="218">
        <v>3300000</v>
      </c>
      <c r="K530" s="250">
        <v>43951</v>
      </c>
      <c r="L530" s="117" t="s">
        <v>20</v>
      </c>
      <c r="M530" s="130">
        <v>43951</v>
      </c>
      <c r="N530" s="184">
        <v>2020000728</v>
      </c>
      <c r="O530" s="179">
        <v>2102020102</v>
      </c>
      <c r="P530" s="179"/>
      <c r="Q530" s="188">
        <v>3300000</v>
      </c>
      <c r="R530" s="251"/>
      <c r="S530" s="130">
        <v>43952</v>
      </c>
      <c r="T530" s="130">
        <v>43952</v>
      </c>
      <c r="U530" s="110" t="s">
        <v>422</v>
      </c>
      <c r="V530" s="117"/>
      <c r="W530" s="117"/>
      <c r="X530" s="46"/>
      <c r="Y530" s="112"/>
      <c r="Z530" s="149">
        <v>44043</v>
      </c>
      <c r="AA530" s="117"/>
    </row>
    <row r="531" spans="1:236" ht="78.75" x14ac:dyDescent="0.25">
      <c r="A531" s="228">
        <v>507</v>
      </c>
      <c r="B531" s="110" t="s">
        <v>287</v>
      </c>
      <c r="C531" s="175" t="s">
        <v>534</v>
      </c>
      <c r="D531" s="117" t="s">
        <v>27</v>
      </c>
      <c r="E531" s="211">
        <v>3300000</v>
      </c>
      <c r="F531" s="204" t="s">
        <v>492</v>
      </c>
      <c r="G531" s="177">
        <v>23301437</v>
      </c>
      <c r="H531" s="179">
        <v>2020000599</v>
      </c>
      <c r="I531" s="130">
        <v>43944</v>
      </c>
      <c r="J531" s="218">
        <v>3300000</v>
      </c>
      <c r="K531" s="250">
        <v>43951</v>
      </c>
      <c r="L531" s="117" t="s">
        <v>20</v>
      </c>
      <c r="M531" s="130">
        <v>43951</v>
      </c>
      <c r="N531" s="184">
        <v>2020000729</v>
      </c>
      <c r="O531" s="179">
        <v>2101020102</v>
      </c>
      <c r="P531" s="179"/>
      <c r="Q531" s="188">
        <v>3300000</v>
      </c>
      <c r="R531" s="251"/>
      <c r="S531" s="130">
        <v>43952</v>
      </c>
      <c r="T531" s="130">
        <v>43952</v>
      </c>
      <c r="U531" s="110" t="s">
        <v>422</v>
      </c>
      <c r="V531" s="117"/>
      <c r="W531" s="117"/>
      <c r="X531" s="46"/>
      <c r="Y531" s="112"/>
      <c r="Z531" s="149">
        <v>44043</v>
      </c>
      <c r="AA531" s="117"/>
    </row>
    <row r="532" spans="1:236" ht="68.25" customHeight="1" x14ac:dyDescent="0.25">
      <c r="A532" s="228">
        <v>508</v>
      </c>
      <c r="B532" s="110" t="s">
        <v>287</v>
      </c>
      <c r="C532" s="175" t="s">
        <v>434</v>
      </c>
      <c r="D532" s="117" t="s">
        <v>27</v>
      </c>
      <c r="E532" s="211">
        <v>3200000</v>
      </c>
      <c r="F532" s="204" t="s">
        <v>551</v>
      </c>
      <c r="G532" s="177">
        <v>18184811</v>
      </c>
      <c r="H532" s="179">
        <v>2020000617</v>
      </c>
      <c r="I532" s="130">
        <v>43944</v>
      </c>
      <c r="J532" s="218">
        <v>3200000</v>
      </c>
      <c r="K532" s="250">
        <v>43951</v>
      </c>
      <c r="L532" s="117" t="s">
        <v>20</v>
      </c>
      <c r="M532" s="130">
        <v>43951</v>
      </c>
      <c r="N532" s="184">
        <v>2020000730</v>
      </c>
      <c r="O532" s="179">
        <v>2101020102</v>
      </c>
      <c r="P532" s="179"/>
      <c r="Q532" s="188">
        <v>3200000</v>
      </c>
      <c r="R532" s="251"/>
      <c r="S532" s="130">
        <v>43952</v>
      </c>
      <c r="T532" s="130">
        <v>43952</v>
      </c>
      <c r="U532" s="110" t="s">
        <v>421</v>
      </c>
      <c r="V532" s="117"/>
      <c r="W532" s="117"/>
      <c r="X532" s="46"/>
      <c r="Y532" s="112"/>
      <c r="Z532" s="149">
        <v>44012</v>
      </c>
      <c r="AA532" s="117"/>
    </row>
    <row r="533" spans="1:236" ht="75.75" customHeight="1" x14ac:dyDescent="0.25">
      <c r="A533" s="228">
        <v>509</v>
      </c>
      <c r="B533" s="110" t="s">
        <v>287</v>
      </c>
      <c r="C533" s="175" t="s">
        <v>544</v>
      </c>
      <c r="D533" s="117" t="s">
        <v>27</v>
      </c>
      <c r="E533" s="211">
        <v>3300000</v>
      </c>
      <c r="F533" s="204" t="s">
        <v>273</v>
      </c>
      <c r="G533" s="177">
        <v>1126449968</v>
      </c>
      <c r="H533" s="179">
        <v>2020000645</v>
      </c>
      <c r="I533" s="130">
        <v>43944</v>
      </c>
      <c r="J533" s="218">
        <v>3300000</v>
      </c>
      <c r="K533" s="250">
        <v>43951</v>
      </c>
      <c r="L533" s="117" t="s">
        <v>20</v>
      </c>
      <c r="M533" s="130">
        <v>43951</v>
      </c>
      <c r="N533" s="184">
        <v>2020000731</v>
      </c>
      <c r="O533" s="179">
        <v>2101020202</v>
      </c>
      <c r="P533" s="179"/>
      <c r="Q533" s="188">
        <v>3300000</v>
      </c>
      <c r="R533" s="251"/>
      <c r="S533" s="130">
        <v>43952</v>
      </c>
      <c r="T533" s="130">
        <v>43952</v>
      </c>
      <c r="U533" s="110" t="s">
        <v>422</v>
      </c>
      <c r="V533" s="117"/>
      <c r="W533" s="117"/>
      <c r="X533" s="46"/>
      <c r="Y533" s="112"/>
      <c r="Z533" s="149">
        <v>44043</v>
      </c>
      <c r="AA533" s="117"/>
    </row>
    <row r="534" spans="1:236" ht="63" x14ac:dyDescent="0.25">
      <c r="A534" s="228">
        <v>510</v>
      </c>
      <c r="B534" s="110" t="s">
        <v>287</v>
      </c>
      <c r="C534" s="175" t="s">
        <v>595</v>
      </c>
      <c r="D534" s="117" t="s">
        <v>27</v>
      </c>
      <c r="E534" s="211">
        <v>5100000</v>
      </c>
      <c r="F534" s="204" t="s">
        <v>435</v>
      </c>
      <c r="G534" s="177">
        <v>18156782</v>
      </c>
      <c r="H534" s="179">
        <v>2020000674</v>
      </c>
      <c r="I534" s="130">
        <v>43945</v>
      </c>
      <c r="J534" s="218">
        <v>5100000</v>
      </c>
      <c r="K534" s="250">
        <v>43951</v>
      </c>
      <c r="L534" s="117" t="s">
        <v>20</v>
      </c>
      <c r="M534" s="130">
        <v>43951</v>
      </c>
      <c r="N534" s="184">
        <v>2020000732</v>
      </c>
      <c r="O534" s="179">
        <v>2101020102</v>
      </c>
      <c r="P534" s="179"/>
      <c r="Q534" s="188">
        <v>5100000</v>
      </c>
      <c r="R534" s="251"/>
      <c r="S534" s="130">
        <v>43952</v>
      </c>
      <c r="T534" s="130">
        <v>43952</v>
      </c>
      <c r="U534" s="110" t="s">
        <v>422</v>
      </c>
      <c r="V534" s="117"/>
      <c r="W534" s="117"/>
      <c r="X534" s="46"/>
      <c r="Y534" s="112"/>
      <c r="Z534" s="149">
        <v>44043</v>
      </c>
      <c r="AA534" s="117"/>
    </row>
    <row r="535" spans="1:236" ht="78.75" x14ac:dyDescent="0.25">
      <c r="A535" s="228">
        <v>511</v>
      </c>
      <c r="B535" s="110" t="s">
        <v>287</v>
      </c>
      <c r="C535" s="175" t="s">
        <v>546</v>
      </c>
      <c r="D535" s="117" t="s">
        <v>27</v>
      </c>
      <c r="E535" s="211">
        <v>3300000</v>
      </c>
      <c r="F535" s="204" t="s">
        <v>56</v>
      </c>
      <c r="G535" s="177">
        <v>1126452319</v>
      </c>
      <c r="H535" s="179">
        <v>2020000671</v>
      </c>
      <c r="I535" s="130">
        <v>43945</v>
      </c>
      <c r="J535" s="218">
        <v>3300000</v>
      </c>
      <c r="K535" s="250">
        <v>43951</v>
      </c>
      <c r="L535" s="117" t="s">
        <v>20</v>
      </c>
      <c r="M535" s="130">
        <v>43951</v>
      </c>
      <c r="N535" s="184">
        <v>2020000733</v>
      </c>
      <c r="O535" s="187">
        <v>2101020102</v>
      </c>
      <c r="Q535" s="188">
        <v>3300000</v>
      </c>
      <c r="R535" s="251"/>
      <c r="S535" s="130">
        <v>43952</v>
      </c>
      <c r="T535" s="130">
        <v>43952</v>
      </c>
      <c r="U535" s="110" t="s">
        <v>422</v>
      </c>
      <c r="V535" s="117"/>
      <c r="W535" s="117"/>
      <c r="X535" s="46"/>
      <c r="Y535" s="112"/>
      <c r="Z535" s="149">
        <v>44043</v>
      </c>
      <c r="AA535" s="117"/>
      <c r="AB535" s="117"/>
      <c r="AC535" s="140"/>
      <c r="AD535" s="46"/>
      <c r="AE535" s="117"/>
      <c r="AF535" s="117"/>
      <c r="AG535" s="117"/>
      <c r="AH535" s="117"/>
      <c r="AI535" s="117"/>
      <c r="AJ535" s="117"/>
      <c r="AK535" s="117"/>
      <c r="AL535" s="117"/>
      <c r="AM535" s="117"/>
      <c r="AN535" s="117"/>
      <c r="AO535" s="117"/>
      <c r="AP535" s="119"/>
      <c r="AQ535" s="119"/>
      <c r="AR535" s="117"/>
      <c r="AS535" s="117"/>
      <c r="AT535" s="117"/>
      <c r="AU535" s="117"/>
      <c r="AV535" s="117"/>
      <c r="AW535" s="117"/>
      <c r="AX535" s="117"/>
      <c r="AY535" s="117"/>
      <c r="AZ535" s="117"/>
      <c r="BA535" s="117"/>
      <c r="BB535" s="117"/>
      <c r="BC535" s="117"/>
      <c r="BD535" s="117"/>
      <c r="BE535" s="117"/>
      <c r="BF535" s="117"/>
      <c r="BG535" s="117"/>
      <c r="BH535" s="117"/>
      <c r="BI535" s="117"/>
      <c r="BJ535" s="117"/>
      <c r="BK535" s="117"/>
      <c r="BL535" s="117"/>
      <c r="BM535" s="117"/>
      <c r="BN535" s="117"/>
      <c r="BO535" s="117"/>
      <c r="BP535" s="117"/>
      <c r="BQ535" s="117"/>
      <c r="BR535" s="117"/>
      <c r="BS535" s="117"/>
      <c r="BT535" s="117"/>
      <c r="BU535" s="117"/>
      <c r="BV535" s="117"/>
      <c r="BW535" s="117"/>
      <c r="BX535" s="117"/>
      <c r="BY535" s="117"/>
      <c r="BZ535" s="117"/>
      <c r="CA535" s="117"/>
      <c r="CB535" s="117"/>
      <c r="CC535" s="117"/>
      <c r="CD535" s="117"/>
      <c r="CE535" s="117"/>
      <c r="CF535" s="117"/>
      <c r="CG535" s="117"/>
      <c r="CH535" s="117"/>
      <c r="CI535" s="117"/>
      <c r="CJ535" s="117"/>
      <c r="CK535" s="117"/>
      <c r="CL535" s="117"/>
      <c r="CM535" s="117"/>
      <c r="CN535" s="117"/>
      <c r="CO535" s="117"/>
      <c r="CP535" s="117"/>
      <c r="CQ535" s="117"/>
      <c r="CR535" s="117"/>
      <c r="CS535" s="117"/>
      <c r="CT535" s="117"/>
      <c r="CU535" s="117"/>
      <c r="CV535" s="117"/>
      <c r="CW535" s="117"/>
      <c r="CX535" s="117"/>
      <c r="CY535" s="117"/>
      <c r="CZ535" s="117"/>
      <c r="DA535" s="117"/>
      <c r="DB535" s="117"/>
      <c r="DC535" s="117"/>
      <c r="DD535" s="117"/>
      <c r="DE535" s="117"/>
      <c r="DF535" s="117"/>
      <c r="DG535" s="117"/>
      <c r="DH535" s="117"/>
      <c r="DI535" s="117"/>
      <c r="DJ535" s="117"/>
      <c r="DK535" s="117"/>
      <c r="DL535" s="117"/>
      <c r="DM535" s="117"/>
      <c r="DN535" s="117"/>
      <c r="DO535" s="117"/>
      <c r="DP535" s="117"/>
      <c r="DQ535" s="117"/>
      <c r="DR535" s="117"/>
      <c r="DS535" s="117"/>
      <c r="DT535" s="117"/>
      <c r="DU535" s="117"/>
      <c r="DV535" s="117"/>
      <c r="DW535" s="117"/>
      <c r="DX535" s="117"/>
      <c r="DY535" s="117"/>
      <c r="DZ535" s="117"/>
      <c r="EA535" s="117"/>
      <c r="EB535" s="117"/>
      <c r="EC535" s="117"/>
      <c r="ED535" s="117"/>
      <c r="EE535" s="117"/>
      <c r="EF535" s="117"/>
      <c r="EG535" s="117"/>
      <c r="EH535" s="117"/>
      <c r="EI535" s="117"/>
      <c r="EJ535" s="117"/>
      <c r="EK535" s="117"/>
      <c r="EL535" s="117"/>
      <c r="EM535" s="117"/>
      <c r="EN535" s="117"/>
      <c r="EO535" s="117"/>
      <c r="EP535" s="117"/>
      <c r="EQ535" s="117"/>
      <c r="ER535" s="117"/>
      <c r="ES535" s="117"/>
      <c r="ET535" s="117"/>
      <c r="EU535" s="117"/>
      <c r="EV535" s="117"/>
      <c r="EW535" s="117"/>
      <c r="EX535" s="117"/>
      <c r="EY535" s="117"/>
      <c r="EZ535" s="117"/>
      <c r="FA535" s="117"/>
      <c r="FB535" s="117"/>
      <c r="FC535" s="117"/>
      <c r="FD535" s="117"/>
      <c r="FE535" s="117"/>
      <c r="FF535" s="117"/>
      <c r="FG535" s="117"/>
      <c r="FH535" s="117"/>
      <c r="FI535" s="117"/>
      <c r="FJ535" s="117"/>
      <c r="FK535" s="117"/>
      <c r="FL535" s="117"/>
      <c r="FM535" s="117"/>
      <c r="FN535" s="117"/>
      <c r="FO535" s="117"/>
      <c r="FP535" s="117"/>
      <c r="FQ535" s="117"/>
      <c r="FR535" s="117"/>
      <c r="FS535" s="117"/>
      <c r="FT535" s="117"/>
      <c r="FU535" s="117"/>
      <c r="FV535" s="117"/>
      <c r="FW535" s="117"/>
      <c r="FX535" s="117"/>
      <c r="FY535" s="117"/>
      <c r="FZ535" s="117"/>
      <c r="GA535" s="117"/>
      <c r="GB535" s="117"/>
      <c r="GC535" s="117"/>
      <c r="GD535" s="117"/>
      <c r="GE535" s="117"/>
      <c r="GF535" s="117"/>
      <c r="GG535" s="117"/>
      <c r="GH535" s="117"/>
      <c r="GI535" s="117"/>
      <c r="GJ535" s="117"/>
      <c r="GK535" s="117"/>
      <c r="GL535" s="117"/>
      <c r="GM535" s="117"/>
      <c r="GN535" s="117"/>
      <c r="GO535" s="117"/>
      <c r="GP535" s="117"/>
      <c r="GQ535" s="117"/>
      <c r="GR535" s="117"/>
      <c r="GS535" s="117"/>
      <c r="GT535" s="117"/>
      <c r="GU535" s="117"/>
      <c r="GV535" s="117"/>
      <c r="GW535" s="117"/>
      <c r="GX535" s="117"/>
      <c r="GY535" s="117"/>
      <c r="GZ535" s="117"/>
      <c r="HA535" s="117"/>
      <c r="HB535" s="117"/>
      <c r="HC535" s="117"/>
      <c r="HD535" s="117"/>
      <c r="HE535" s="117"/>
      <c r="HF535" s="117"/>
      <c r="HG535" s="117"/>
      <c r="HH535" s="117"/>
      <c r="HI535" s="117"/>
      <c r="HJ535" s="117"/>
      <c r="HK535" s="117"/>
      <c r="HL535" s="117"/>
      <c r="HM535" s="117"/>
      <c r="HN535" s="117"/>
      <c r="HO535" s="117"/>
      <c r="HP535" s="117"/>
      <c r="HQ535" s="117"/>
      <c r="HR535" s="117"/>
      <c r="HS535" s="117"/>
      <c r="HT535" s="117"/>
      <c r="HU535" s="117"/>
      <c r="HV535" s="117"/>
      <c r="HW535" s="117"/>
      <c r="HX535" s="117"/>
      <c r="HY535" s="117"/>
      <c r="HZ535" s="117"/>
      <c r="IA535" s="117"/>
      <c r="IB535" s="117"/>
    </row>
    <row r="536" spans="1:236" ht="63" x14ac:dyDescent="0.25">
      <c r="A536" s="228">
        <v>512</v>
      </c>
      <c r="B536" s="110" t="s">
        <v>287</v>
      </c>
      <c r="C536" s="175" t="s">
        <v>589</v>
      </c>
      <c r="D536" s="117" t="s">
        <v>27</v>
      </c>
      <c r="E536" s="211">
        <v>3300000</v>
      </c>
      <c r="F536" s="204" t="s">
        <v>436</v>
      </c>
      <c r="G536" s="177">
        <v>1126451797</v>
      </c>
      <c r="H536" s="179">
        <v>2020000613</v>
      </c>
      <c r="I536" s="130">
        <v>43944</v>
      </c>
      <c r="J536" s="218">
        <v>3300000</v>
      </c>
      <c r="K536" s="250">
        <v>43951</v>
      </c>
      <c r="L536" s="117" t="s">
        <v>20</v>
      </c>
      <c r="M536" s="130">
        <v>43951</v>
      </c>
      <c r="N536" s="184">
        <v>2020000734</v>
      </c>
      <c r="O536" s="187">
        <v>2101020102</v>
      </c>
      <c r="Q536" s="188">
        <v>3300000</v>
      </c>
      <c r="R536" s="251"/>
      <c r="S536" s="130">
        <v>43955</v>
      </c>
      <c r="T536" s="130">
        <v>43952</v>
      </c>
      <c r="U536" s="110" t="s">
        <v>422</v>
      </c>
      <c r="V536" s="117"/>
      <c r="W536" s="117"/>
      <c r="X536" s="46"/>
      <c r="Y536" s="112"/>
      <c r="Z536" s="149">
        <v>44043</v>
      </c>
      <c r="AA536" s="117"/>
    </row>
    <row r="537" spans="1:236" ht="63" x14ac:dyDescent="0.25">
      <c r="A537" s="228">
        <v>513</v>
      </c>
      <c r="B537" s="110" t="s">
        <v>287</v>
      </c>
      <c r="C537" s="175" t="s">
        <v>591</v>
      </c>
      <c r="D537" s="117" t="s">
        <v>27</v>
      </c>
      <c r="E537" s="211">
        <v>3300000</v>
      </c>
      <c r="F537" s="204" t="s">
        <v>68</v>
      </c>
      <c r="G537" s="177">
        <v>1126458603</v>
      </c>
      <c r="H537" s="179">
        <v>2020000609</v>
      </c>
      <c r="I537" s="130" t="s">
        <v>445</v>
      </c>
      <c r="J537" s="218">
        <v>3300000</v>
      </c>
      <c r="K537" s="250">
        <v>43951</v>
      </c>
      <c r="L537" s="117" t="s">
        <v>20</v>
      </c>
      <c r="M537" s="130">
        <v>43951</v>
      </c>
      <c r="N537" s="184">
        <v>2020000735</v>
      </c>
      <c r="O537" s="187">
        <v>2101020102</v>
      </c>
      <c r="Q537" s="188">
        <v>3300000</v>
      </c>
      <c r="R537" s="251"/>
      <c r="S537" s="130">
        <v>43956</v>
      </c>
      <c r="T537" s="130">
        <v>43952</v>
      </c>
      <c r="U537" s="110" t="s">
        <v>422</v>
      </c>
      <c r="V537" s="117"/>
      <c r="W537" s="117"/>
      <c r="X537" s="46"/>
      <c r="Y537" s="112"/>
      <c r="Z537" s="149">
        <v>44043</v>
      </c>
      <c r="AA537" s="117"/>
    </row>
    <row r="538" spans="1:236" ht="47.25" x14ac:dyDescent="0.25">
      <c r="A538" s="228">
        <v>514</v>
      </c>
      <c r="B538" s="110" t="s">
        <v>287</v>
      </c>
      <c r="C538" s="175" t="s">
        <v>559</v>
      </c>
      <c r="D538" s="117" t="s">
        <v>27</v>
      </c>
      <c r="E538" s="211">
        <v>8310000</v>
      </c>
      <c r="F538" s="204" t="s">
        <v>347</v>
      </c>
      <c r="G538" s="177">
        <v>1083432893</v>
      </c>
      <c r="H538" s="179">
        <v>2020000581</v>
      </c>
      <c r="I538" s="130">
        <v>43943</v>
      </c>
      <c r="J538" s="218">
        <v>8310000</v>
      </c>
      <c r="K538" s="250">
        <v>43951</v>
      </c>
      <c r="L538" s="117" t="s">
        <v>20</v>
      </c>
      <c r="M538" s="130">
        <v>43951</v>
      </c>
      <c r="N538" s="184">
        <v>2020000736</v>
      </c>
      <c r="O538" s="187">
        <v>2101020201</v>
      </c>
      <c r="Q538" s="188">
        <v>8310000</v>
      </c>
      <c r="R538" s="251"/>
      <c r="S538" s="130">
        <v>43952</v>
      </c>
      <c r="T538" s="130">
        <v>43952</v>
      </c>
      <c r="U538" s="110" t="s">
        <v>422</v>
      </c>
      <c r="V538" s="117"/>
      <c r="W538" s="117"/>
      <c r="X538" s="46"/>
      <c r="Y538" s="112"/>
      <c r="Z538" s="149">
        <v>44043</v>
      </c>
      <c r="AA538" s="117"/>
    </row>
    <row r="539" spans="1:236" s="117" customFormat="1" ht="110.25" x14ac:dyDescent="0.25">
      <c r="A539" s="228">
        <v>515</v>
      </c>
      <c r="B539" s="110" t="s">
        <v>287</v>
      </c>
      <c r="C539" s="175" t="s">
        <v>592</v>
      </c>
      <c r="D539" s="117" t="s">
        <v>27</v>
      </c>
      <c r="E539" s="211">
        <v>4338000</v>
      </c>
      <c r="F539" s="204" t="s">
        <v>203</v>
      </c>
      <c r="G539" s="177">
        <v>1126452185</v>
      </c>
      <c r="H539" s="179">
        <v>2020000616</v>
      </c>
      <c r="I539" s="130">
        <v>43944</v>
      </c>
      <c r="J539" s="218">
        <v>4338000</v>
      </c>
      <c r="K539" s="250">
        <v>43951</v>
      </c>
      <c r="L539" s="117" t="s">
        <v>20</v>
      </c>
      <c r="M539" s="130">
        <v>43951</v>
      </c>
      <c r="N539" s="184">
        <v>2020000737</v>
      </c>
      <c r="O539" s="187">
        <v>2101020102</v>
      </c>
      <c r="P539" s="187"/>
      <c r="Q539" s="188">
        <v>4338000</v>
      </c>
      <c r="R539" s="251"/>
      <c r="S539" s="130">
        <v>43952</v>
      </c>
      <c r="T539" s="130">
        <v>43952</v>
      </c>
      <c r="U539" s="110" t="s">
        <v>422</v>
      </c>
      <c r="X539" s="46"/>
      <c r="Y539" s="112"/>
      <c r="Z539" s="149">
        <v>44043</v>
      </c>
      <c r="AB539" s="2"/>
      <c r="AC539" s="3"/>
      <c r="AD539" s="1"/>
      <c r="AE539" s="2"/>
      <c r="AF539" s="2"/>
      <c r="AG539" s="2"/>
      <c r="AH539" s="2"/>
      <c r="AI539" s="2"/>
      <c r="AJ539" s="2"/>
      <c r="AK539" s="2"/>
      <c r="AL539" s="2"/>
      <c r="AM539" s="2"/>
      <c r="AN539" s="2"/>
      <c r="AO539" s="2"/>
      <c r="AP539" s="4"/>
      <c r="AQ539" s="4"/>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c r="GQ539" s="2"/>
      <c r="GR539" s="2"/>
      <c r="GS539" s="2"/>
      <c r="GT539" s="2"/>
      <c r="GU539" s="2"/>
      <c r="GV539" s="2"/>
      <c r="GW539" s="2"/>
      <c r="GX539" s="2"/>
      <c r="GY539" s="2"/>
      <c r="GZ539" s="2"/>
      <c r="HA539" s="2"/>
      <c r="HB539" s="2"/>
      <c r="HC539" s="2"/>
      <c r="HD539" s="2"/>
      <c r="HE539" s="2"/>
      <c r="HF539" s="2"/>
      <c r="HG539" s="2"/>
      <c r="HH539" s="2"/>
      <c r="HI539" s="2"/>
      <c r="HJ539" s="2"/>
      <c r="HK539" s="2"/>
      <c r="HL539" s="2"/>
      <c r="HM539" s="2"/>
      <c r="HN539" s="2"/>
      <c r="HO539" s="2"/>
      <c r="HP539" s="2"/>
      <c r="HQ539" s="2"/>
      <c r="HR539" s="2"/>
      <c r="HS539" s="2"/>
      <c r="HT539" s="2"/>
      <c r="HU539" s="2"/>
      <c r="HV539" s="2"/>
      <c r="HW539" s="2"/>
      <c r="HX539" s="2"/>
      <c r="HY539" s="2"/>
      <c r="HZ539" s="2"/>
      <c r="IA539" s="2"/>
      <c r="IB539" s="2"/>
    </row>
    <row r="540" spans="1:236" ht="78.75" x14ac:dyDescent="0.25">
      <c r="A540" s="228">
        <v>516</v>
      </c>
      <c r="B540" s="110" t="s">
        <v>287</v>
      </c>
      <c r="C540" s="175" t="s">
        <v>599</v>
      </c>
      <c r="D540" s="117" t="s">
        <v>27</v>
      </c>
      <c r="E540" s="211">
        <v>6300000</v>
      </c>
      <c r="F540" s="204" t="s">
        <v>493</v>
      </c>
      <c r="G540" s="177">
        <v>1126453045</v>
      </c>
      <c r="H540" s="179">
        <v>2020000582</v>
      </c>
      <c r="I540" s="130">
        <v>43944</v>
      </c>
      <c r="J540" s="218">
        <v>6300000</v>
      </c>
      <c r="K540" s="250">
        <v>43951</v>
      </c>
      <c r="L540" s="117" t="s">
        <v>20</v>
      </c>
      <c r="M540" s="130">
        <v>43951</v>
      </c>
      <c r="N540" s="184">
        <v>2020000738</v>
      </c>
      <c r="O540" s="187">
        <v>2101020101</v>
      </c>
      <c r="Q540" s="188">
        <v>6300000</v>
      </c>
      <c r="R540" s="251"/>
      <c r="S540" s="130">
        <v>43952</v>
      </c>
      <c r="T540" s="130">
        <v>43952</v>
      </c>
      <c r="U540" s="110" t="s">
        <v>422</v>
      </c>
      <c r="V540" s="117"/>
      <c r="W540" s="117"/>
      <c r="X540" s="46"/>
      <c r="Y540" s="112"/>
      <c r="Z540" s="149">
        <v>44043</v>
      </c>
      <c r="AA540" s="117"/>
    </row>
    <row r="541" spans="1:236" ht="47.25" x14ac:dyDescent="0.25">
      <c r="A541" s="228">
        <v>517</v>
      </c>
      <c r="B541" s="110" t="s">
        <v>287</v>
      </c>
      <c r="C541" s="175" t="s">
        <v>590</v>
      </c>
      <c r="D541" s="117" t="s">
        <v>27</v>
      </c>
      <c r="E541" s="211">
        <v>3300000</v>
      </c>
      <c r="F541" s="204" t="s">
        <v>438</v>
      </c>
      <c r="G541" s="177">
        <v>1126453916</v>
      </c>
      <c r="H541" s="179">
        <v>2020000608</v>
      </c>
      <c r="I541" s="130" t="s">
        <v>444</v>
      </c>
      <c r="J541" s="218">
        <v>3300000</v>
      </c>
      <c r="K541" s="250">
        <v>43951</v>
      </c>
      <c r="L541" s="117" t="s">
        <v>20</v>
      </c>
      <c r="M541" s="130">
        <v>43951</v>
      </c>
      <c r="N541" s="184">
        <v>2020000739</v>
      </c>
      <c r="O541" s="187">
        <v>2101020102</v>
      </c>
      <c r="Q541" s="188">
        <v>3300000</v>
      </c>
      <c r="R541" s="251"/>
      <c r="S541" s="130">
        <v>43955</v>
      </c>
      <c r="T541" s="130">
        <v>43955</v>
      </c>
      <c r="U541" s="110" t="s">
        <v>422</v>
      </c>
      <c r="V541" s="117"/>
      <c r="W541" s="117"/>
      <c r="X541" s="46"/>
      <c r="Y541" s="112"/>
      <c r="Z541" s="149">
        <v>44043</v>
      </c>
      <c r="AA541" s="117"/>
    </row>
    <row r="542" spans="1:236" ht="63" x14ac:dyDescent="0.25">
      <c r="A542" s="228">
        <v>518</v>
      </c>
      <c r="B542" s="110" t="s">
        <v>287</v>
      </c>
      <c r="C542" s="175" t="s">
        <v>607</v>
      </c>
      <c r="D542" s="117" t="s">
        <v>27</v>
      </c>
      <c r="E542" s="211">
        <v>5400000</v>
      </c>
      <c r="F542" s="204" t="s">
        <v>439</v>
      </c>
      <c r="G542" s="177">
        <v>5207597</v>
      </c>
      <c r="H542" s="179">
        <v>2020000603</v>
      </c>
      <c r="I542" s="130">
        <v>43944</v>
      </c>
      <c r="J542" s="218">
        <v>5400000</v>
      </c>
      <c r="K542" s="250">
        <v>43951</v>
      </c>
      <c r="L542" s="117" t="s">
        <v>20</v>
      </c>
      <c r="M542" s="130">
        <v>43951</v>
      </c>
      <c r="N542" s="184">
        <v>2020000740</v>
      </c>
      <c r="O542" s="187">
        <v>2101020102</v>
      </c>
      <c r="Q542" s="188">
        <v>5400000</v>
      </c>
      <c r="R542" s="251"/>
      <c r="S542" s="130">
        <v>43955</v>
      </c>
      <c r="T542" s="130">
        <v>43955</v>
      </c>
      <c r="U542" s="110" t="s">
        <v>422</v>
      </c>
      <c r="V542" s="117"/>
      <c r="W542" s="117"/>
      <c r="X542" s="46"/>
      <c r="Y542" s="112"/>
      <c r="Z542" s="149">
        <v>44043</v>
      </c>
      <c r="AA542" s="117"/>
    </row>
    <row r="543" spans="1:236" ht="47.25" x14ac:dyDescent="0.25">
      <c r="A543" s="228">
        <v>519</v>
      </c>
      <c r="B543" s="110" t="s">
        <v>287</v>
      </c>
      <c r="C543" s="175" t="s">
        <v>577</v>
      </c>
      <c r="D543" s="117" t="s">
        <v>27</v>
      </c>
      <c r="E543" s="211">
        <v>2200000</v>
      </c>
      <c r="F543" s="204" t="s">
        <v>440</v>
      </c>
      <c r="G543" s="177">
        <v>41117986</v>
      </c>
      <c r="H543" s="179">
        <v>2020000618</v>
      </c>
      <c r="I543" s="130">
        <v>43944</v>
      </c>
      <c r="J543" s="218">
        <v>2200000</v>
      </c>
      <c r="K543" s="250">
        <v>43951</v>
      </c>
      <c r="L543" s="117" t="s">
        <v>20</v>
      </c>
      <c r="M543" s="130">
        <v>43951</v>
      </c>
      <c r="N543" s="184">
        <v>2020000741</v>
      </c>
      <c r="O543" s="187">
        <v>2101020102</v>
      </c>
      <c r="Q543" s="188">
        <v>2200000</v>
      </c>
      <c r="R543" s="251"/>
      <c r="S543" s="130">
        <v>43955</v>
      </c>
      <c r="T543" s="130">
        <v>43955</v>
      </c>
      <c r="U543" s="110" t="s">
        <v>421</v>
      </c>
      <c r="V543" s="117"/>
      <c r="W543" s="117"/>
      <c r="X543" s="46"/>
      <c r="Y543" s="112"/>
      <c r="Z543" s="149">
        <v>44012</v>
      </c>
      <c r="AA543" s="117"/>
    </row>
    <row r="544" spans="1:236" ht="78.75" x14ac:dyDescent="0.25">
      <c r="A544" s="228">
        <v>520</v>
      </c>
      <c r="B544" s="110" t="s">
        <v>287</v>
      </c>
      <c r="C544" s="175" t="s">
        <v>610</v>
      </c>
      <c r="D544" s="117" t="s">
        <v>27</v>
      </c>
      <c r="E544" s="211">
        <v>7500000</v>
      </c>
      <c r="F544" s="204" t="s">
        <v>302</v>
      </c>
      <c r="G544" s="177">
        <v>1126449533</v>
      </c>
      <c r="H544" s="179">
        <v>2020000689</v>
      </c>
      <c r="I544" s="130">
        <v>43948</v>
      </c>
      <c r="J544" s="218">
        <v>7500000</v>
      </c>
      <c r="K544" s="250">
        <v>43951</v>
      </c>
      <c r="L544" s="117" t="s">
        <v>20</v>
      </c>
      <c r="M544" s="130">
        <v>43951</v>
      </c>
      <c r="N544" s="184">
        <v>2020000742</v>
      </c>
      <c r="O544" s="187">
        <v>2101020101</v>
      </c>
      <c r="Q544" s="188">
        <v>7500000</v>
      </c>
      <c r="R544" s="251"/>
      <c r="S544" s="130">
        <v>43956</v>
      </c>
      <c r="T544" s="130">
        <v>43956</v>
      </c>
      <c r="U544" s="110" t="s">
        <v>422</v>
      </c>
      <c r="V544" s="117"/>
      <c r="W544" s="117"/>
      <c r="X544" s="46"/>
      <c r="Y544" s="112"/>
      <c r="Z544" s="149">
        <v>44043</v>
      </c>
      <c r="AA544" s="117"/>
    </row>
    <row r="545" spans="1:27" ht="54.75" customHeight="1" x14ac:dyDescent="0.25">
      <c r="A545" s="228">
        <v>521</v>
      </c>
      <c r="B545" s="110" t="s">
        <v>287</v>
      </c>
      <c r="C545" s="175" t="s">
        <v>589</v>
      </c>
      <c r="D545" s="117" t="s">
        <v>27</v>
      </c>
      <c r="E545" s="211">
        <v>3300000</v>
      </c>
      <c r="F545" s="204" t="s">
        <v>446</v>
      </c>
      <c r="G545" s="177">
        <v>1126457624</v>
      </c>
      <c r="H545" s="179">
        <v>2020000611</v>
      </c>
      <c r="I545" s="130">
        <v>43944</v>
      </c>
      <c r="J545" s="218">
        <v>3300000</v>
      </c>
      <c r="K545" s="250">
        <v>43951</v>
      </c>
      <c r="L545" s="117" t="s">
        <v>20</v>
      </c>
      <c r="M545" s="130">
        <v>43951</v>
      </c>
      <c r="N545" s="184">
        <v>2020000743</v>
      </c>
      <c r="O545" s="187">
        <v>2101020102</v>
      </c>
      <c r="Q545" s="188">
        <v>3300000</v>
      </c>
      <c r="R545" s="251"/>
      <c r="S545" s="130">
        <v>43955</v>
      </c>
      <c r="T545" s="130">
        <v>43955</v>
      </c>
      <c r="U545" s="110" t="s">
        <v>422</v>
      </c>
      <c r="V545" s="117"/>
      <c r="W545" s="117"/>
      <c r="X545" s="46"/>
      <c r="Y545" s="112"/>
      <c r="Z545" s="149">
        <v>44043</v>
      </c>
      <c r="AA545" s="117"/>
    </row>
    <row r="546" spans="1:27" ht="63" x14ac:dyDescent="0.25">
      <c r="A546" s="228">
        <v>522</v>
      </c>
      <c r="B546" s="110" t="s">
        <v>287</v>
      </c>
      <c r="C546" s="175" t="s">
        <v>611</v>
      </c>
      <c r="D546" s="117" t="s">
        <v>27</v>
      </c>
      <c r="E546" s="211">
        <v>5100000</v>
      </c>
      <c r="F546" s="204" t="s">
        <v>494</v>
      </c>
      <c r="G546" s="177">
        <v>10696770</v>
      </c>
      <c r="H546" s="179">
        <v>2020000675</v>
      </c>
      <c r="I546" s="130">
        <v>43945</v>
      </c>
      <c r="J546" s="218">
        <v>5100000</v>
      </c>
      <c r="K546" s="250">
        <v>43951</v>
      </c>
      <c r="L546" s="117" t="s">
        <v>20</v>
      </c>
      <c r="M546" s="130">
        <v>43951</v>
      </c>
      <c r="N546" s="184">
        <v>2020000744</v>
      </c>
      <c r="O546" s="187">
        <v>2101020102</v>
      </c>
      <c r="Q546" s="188">
        <v>5100000</v>
      </c>
      <c r="R546" s="251"/>
      <c r="S546" s="130">
        <v>43955</v>
      </c>
      <c r="T546" s="130">
        <v>43955</v>
      </c>
      <c r="U546" s="110" t="s">
        <v>422</v>
      </c>
      <c r="V546" s="117"/>
      <c r="W546" s="117"/>
      <c r="X546" s="46"/>
      <c r="Y546" s="112"/>
      <c r="Z546" s="149">
        <v>44043</v>
      </c>
      <c r="AA546" s="117"/>
    </row>
    <row r="547" spans="1:27" ht="48" customHeight="1" x14ac:dyDescent="0.25">
      <c r="A547" s="228">
        <v>523</v>
      </c>
      <c r="B547" s="110" t="s">
        <v>287</v>
      </c>
      <c r="C547" s="175" t="s">
        <v>612</v>
      </c>
      <c r="D547" s="117" t="s">
        <v>27</v>
      </c>
      <c r="E547" s="211">
        <v>5100000</v>
      </c>
      <c r="F547" s="204" t="s">
        <v>257</v>
      </c>
      <c r="G547" s="177">
        <v>75002888</v>
      </c>
      <c r="H547" s="179">
        <v>2020000676</v>
      </c>
      <c r="I547" s="130">
        <v>43945</v>
      </c>
      <c r="J547" s="218">
        <v>5100000</v>
      </c>
      <c r="K547" s="250">
        <v>43951</v>
      </c>
      <c r="L547" s="117" t="s">
        <v>20</v>
      </c>
      <c r="M547" s="130">
        <v>43951</v>
      </c>
      <c r="N547" s="184">
        <v>2020000745</v>
      </c>
      <c r="O547" s="187">
        <v>2101020102</v>
      </c>
      <c r="Q547" s="188">
        <v>5100000</v>
      </c>
      <c r="R547" s="251"/>
      <c r="S547" s="130">
        <v>43955</v>
      </c>
      <c r="T547" s="130">
        <v>43955</v>
      </c>
      <c r="U547" s="110" t="s">
        <v>422</v>
      </c>
      <c r="V547" s="117"/>
      <c r="W547" s="117"/>
      <c r="X547" s="46"/>
      <c r="Y547" s="112"/>
      <c r="Z547" s="149">
        <v>44043</v>
      </c>
      <c r="AA547" s="117"/>
    </row>
    <row r="548" spans="1:27" ht="63" x14ac:dyDescent="0.25">
      <c r="A548" s="228">
        <v>524</v>
      </c>
      <c r="B548" s="110" t="s">
        <v>287</v>
      </c>
      <c r="C548" s="175" t="s">
        <v>611</v>
      </c>
      <c r="D548" s="117" t="s">
        <v>27</v>
      </c>
      <c r="E548" s="211">
        <v>5100000</v>
      </c>
      <c r="F548" s="203" t="s">
        <v>45</v>
      </c>
      <c r="G548" s="177">
        <v>18157544</v>
      </c>
      <c r="H548" s="179">
        <v>2020000677</v>
      </c>
      <c r="I548" s="117" t="s">
        <v>443</v>
      </c>
      <c r="J548" s="218">
        <v>5100000</v>
      </c>
      <c r="K548" s="250">
        <v>43951</v>
      </c>
      <c r="L548" s="117" t="s">
        <v>20</v>
      </c>
      <c r="M548" s="130">
        <v>43951</v>
      </c>
      <c r="N548" s="184">
        <v>2020000746</v>
      </c>
      <c r="O548" s="187">
        <v>2101020102</v>
      </c>
      <c r="Q548" s="188">
        <v>5100000</v>
      </c>
      <c r="R548" s="251"/>
      <c r="S548" s="130">
        <v>43955</v>
      </c>
      <c r="T548" s="130">
        <v>43955</v>
      </c>
      <c r="U548" s="110" t="s">
        <v>422</v>
      </c>
      <c r="V548" s="117"/>
      <c r="W548" s="117"/>
      <c r="X548" s="46"/>
      <c r="Y548" s="112"/>
      <c r="Z548" s="149">
        <v>44043</v>
      </c>
      <c r="AA548" s="117"/>
    </row>
    <row r="549" spans="1:27" ht="63" x14ac:dyDescent="0.25">
      <c r="A549" s="228">
        <v>525</v>
      </c>
      <c r="B549" s="110" t="s">
        <v>287</v>
      </c>
      <c r="C549" s="175" t="s">
        <v>613</v>
      </c>
      <c r="D549" s="117" t="s">
        <v>27</v>
      </c>
      <c r="E549" s="211">
        <v>3300000</v>
      </c>
      <c r="F549" s="204" t="s">
        <v>441</v>
      </c>
      <c r="G549" s="177">
        <v>31436171</v>
      </c>
      <c r="H549" s="179">
        <v>2020000610</v>
      </c>
      <c r="I549" s="130">
        <v>43944</v>
      </c>
      <c r="J549" s="218">
        <v>3300000</v>
      </c>
      <c r="K549" s="250">
        <v>43951</v>
      </c>
      <c r="L549" s="117" t="s">
        <v>20</v>
      </c>
      <c r="M549" s="130">
        <v>43951</v>
      </c>
      <c r="N549" s="184">
        <v>2020000747</v>
      </c>
      <c r="O549" s="187">
        <v>2101020102</v>
      </c>
      <c r="Q549" s="188">
        <v>3300000</v>
      </c>
      <c r="R549" s="251"/>
      <c r="S549" s="130">
        <v>43955</v>
      </c>
      <c r="T549" s="130">
        <v>43955</v>
      </c>
      <c r="U549" s="110" t="s">
        <v>422</v>
      </c>
      <c r="V549" s="117"/>
      <c r="W549" s="117"/>
      <c r="X549" s="46"/>
      <c r="Y549" s="112"/>
      <c r="Z549" s="149">
        <v>44043</v>
      </c>
      <c r="AA549" s="117"/>
    </row>
    <row r="550" spans="1:27" ht="47.25" x14ac:dyDescent="0.25">
      <c r="A550" s="228">
        <v>526</v>
      </c>
      <c r="B550" s="110" t="s">
        <v>287</v>
      </c>
      <c r="C550" s="175" t="s">
        <v>614</v>
      </c>
      <c r="D550" s="117" t="s">
        <v>27</v>
      </c>
      <c r="E550" s="211">
        <v>8100000</v>
      </c>
      <c r="F550" s="204" t="s">
        <v>495</v>
      </c>
      <c r="G550" s="177">
        <v>1094929731</v>
      </c>
      <c r="H550" s="179">
        <v>2020000688</v>
      </c>
      <c r="I550" s="130">
        <v>43948</v>
      </c>
      <c r="J550" s="218">
        <v>8100000</v>
      </c>
      <c r="K550" s="250">
        <v>43951</v>
      </c>
      <c r="L550" s="117" t="s">
        <v>20</v>
      </c>
      <c r="M550" s="130">
        <v>43951</v>
      </c>
      <c r="N550" s="184">
        <v>2020000748</v>
      </c>
      <c r="O550" s="187">
        <v>2101020201</v>
      </c>
      <c r="Q550" s="188">
        <v>8100000</v>
      </c>
      <c r="R550" s="251"/>
      <c r="S550" s="130">
        <v>43955</v>
      </c>
      <c r="T550" s="130">
        <v>43955</v>
      </c>
      <c r="U550" s="110" t="s">
        <v>422</v>
      </c>
      <c r="V550" s="117"/>
      <c r="W550" s="117"/>
      <c r="X550" s="46"/>
      <c r="Y550" s="112"/>
      <c r="Z550" s="149">
        <v>44043</v>
      </c>
      <c r="AA550" s="117"/>
    </row>
    <row r="551" spans="1:27" ht="63" x14ac:dyDescent="0.25">
      <c r="A551" s="228">
        <v>527</v>
      </c>
      <c r="B551" s="110" t="s">
        <v>287</v>
      </c>
      <c r="C551" s="175" t="s">
        <v>758</v>
      </c>
      <c r="D551" s="117" t="s">
        <v>27</v>
      </c>
      <c r="E551" s="211">
        <v>3300000</v>
      </c>
      <c r="F551" s="204" t="s">
        <v>442</v>
      </c>
      <c r="G551" s="177">
        <v>1126458457</v>
      </c>
      <c r="H551" s="179">
        <v>2020000605</v>
      </c>
      <c r="I551" s="130">
        <v>43944</v>
      </c>
      <c r="J551" s="218">
        <v>3300000</v>
      </c>
      <c r="K551" s="250">
        <v>43951</v>
      </c>
      <c r="L551" s="117" t="s">
        <v>20</v>
      </c>
      <c r="M551" s="130">
        <v>43951</v>
      </c>
      <c r="N551" s="184">
        <v>2020000749</v>
      </c>
      <c r="O551" s="187">
        <v>2101020102</v>
      </c>
      <c r="Q551" s="188">
        <v>3300000</v>
      </c>
      <c r="R551" s="251"/>
      <c r="S551" s="130">
        <v>43955</v>
      </c>
      <c r="T551" s="130">
        <v>43955</v>
      </c>
      <c r="U551" s="110" t="s">
        <v>422</v>
      </c>
      <c r="V551" s="117"/>
      <c r="W551" s="117"/>
      <c r="X551" s="46"/>
      <c r="Y551" s="112"/>
      <c r="Z551" s="149">
        <v>44043</v>
      </c>
      <c r="AA551" s="117"/>
    </row>
    <row r="552" spans="1:27" ht="63" x14ac:dyDescent="0.25">
      <c r="A552" s="228">
        <v>528</v>
      </c>
      <c r="B552" s="110" t="s">
        <v>287</v>
      </c>
      <c r="C552" s="175" t="s">
        <v>759</v>
      </c>
      <c r="D552" s="117" t="s">
        <v>27</v>
      </c>
      <c r="E552" s="211">
        <v>3300000</v>
      </c>
      <c r="F552" s="204" t="s">
        <v>496</v>
      </c>
      <c r="G552" s="177">
        <v>1126452788</v>
      </c>
      <c r="H552" s="179">
        <v>2020000604</v>
      </c>
      <c r="I552" s="130">
        <v>43944</v>
      </c>
      <c r="J552" s="218">
        <v>3300000</v>
      </c>
      <c r="K552" s="250">
        <v>43951</v>
      </c>
      <c r="L552" s="117" t="s">
        <v>20</v>
      </c>
      <c r="M552" s="130">
        <v>43951</v>
      </c>
      <c r="N552" s="184">
        <v>2020000750</v>
      </c>
      <c r="O552" s="187">
        <v>2101020102</v>
      </c>
      <c r="Q552" s="188">
        <v>3300000</v>
      </c>
      <c r="R552" s="251"/>
      <c r="S552" s="130">
        <v>43955</v>
      </c>
      <c r="T552" s="130">
        <v>43955</v>
      </c>
      <c r="U552" s="110" t="s">
        <v>422</v>
      </c>
      <c r="V552" s="117"/>
      <c r="W552" s="117"/>
      <c r="X552" s="46"/>
      <c r="Y552" s="112"/>
      <c r="Z552" s="149">
        <v>44043</v>
      </c>
      <c r="AA552" s="117"/>
    </row>
    <row r="553" spans="1:27" ht="75" customHeight="1" x14ac:dyDescent="0.25">
      <c r="A553" s="228">
        <v>529</v>
      </c>
      <c r="B553" s="110" t="s">
        <v>287</v>
      </c>
      <c r="C553" s="175" t="s">
        <v>544</v>
      </c>
      <c r="D553" s="117" t="s">
        <v>27</v>
      </c>
      <c r="E553" s="211">
        <v>3300000</v>
      </c>
      <c r="F553" s="204" t="s">
        <v>251</v>
      </c>
      <c r="G553" s="177">
        <v>1126455998</v>
      </c>
      <c r="H553" s="179">
        <v>2020000644</v>
      </c>
      <c r="I553" s="130">
        <v>43944</v>
      </c>
      <c r="J553" s="218">
        <v>3300000</v>
      </c>
      <c r="K553" s="250">
        <v>43951</v>
      </c>
      <c r="L553" s="117" t="s">
        <v>20</v>
      </c>
      <c r="M553" s="130">
        <v>43951</v>
      </c>
      <c r="N553" s="184">
        <v>2020000751</v>
      </c>
      <c r="O553" s="187">
        <v>2101020202</v>
      </c>
      <c r="Q553" s="188">
        <v>3300000</v>
      </c>
      <c r="R553" s="251"/>
      <c r="S553" s="130">
        <v>43955</v>
      </c>
      <c r="T553" s="130">
        <v>43955</v>
      </c>
      <c r="U553" s="110" t="s">
        <v>422</v>
      </c>
      <c r="V553" s="117"/>
      <c r="W553" s="117"/>
      <c r="X553" s="46"/>
      <c r="Y553" s="112"/>
      <c r="Z553" s="149">
        <v>44043</v>
      </c>
      <c r="AA553" s="117"/>
    </row>
    <row r="554" spans="1:27" ht="63.75" customHeight="1" x14ac:dyDescent="0.25">
      <c r="A554" s="228">
        <v>530</v>
      </c>
      <c r="B554" s="110" t="s">
        <v>287</v>
      </c>
      <c r="C554" s="175" t="s">
        <v>768</v>
      </c>
      <c r="D554" s="117" t="s">
        <v>27</v>
      </c>
      <c r="E554" s="211">
        <v>4000000</v>
      </c>
      <c r="F554" s="204" t="s">
        <v>338</v>
      </c>
      <c r="G554" s="177">
        <v>1061685790</v>
      </c>
      <c r="H554" s="179">
        <v>2020000713</v>
      </c>
      <c r="I554" s="130">
        <v>43951</v>
      </c>
      <c r="J554" s="218">
        <v>4000000</v>
      </c>
      <c r="K554" s="250">
        <v>43951</v>
      </c>
      <c r="L554" s="117" t="s">
        <v>20</v>
      </c>
      <c r="M554" s="130">
        <v>43951</v>
      </c>
      <c r="N554" s="184">
        <v>2020000752</v>
      </c>
      <c r="O554" s="187">
        <v>2101020201</v>
      </c>
      <c r="Q554" s="188">
        <v>4000000</v>
      </c>
      <c r="R554" s="251"/>
      <c r="S554" s="130">
        <v>43955</v>
      </c>
      <c r="T554" s="130">
        <v>43955</v>
      </c>
      <c r="U554" s="110" t="s">
        <v>421</v>
      </c>
      <c r="V554" s="117"/>
      <c r="W554" s="117"/>
      <c r="X554" s="46"/>
      <c r="Y554" s="112"/>
      <c r="Z554" s="149">
        <v>44012</v>
      </c>
      <c r="AA554" s="117"/>
    </row>
    <row r="555" spans="1:27" ht="47.25" x14ac:dyDescent="0.25">
      <c r="A555" s="228">
        <v>531</v>
      </c>
      <c r="B555" s="110" t="s">
        <v>287</v>
      </c>
      <c r="C555" s="175" t="s">
        <v>578</v>
      </c>
      <c r="E555" s="211" t="s">
        <v>437</v>
      </c>
      <c r="F555" s="204" t="s">
        <v>447</v>
      </c>
      <c r="H555" s="179">
        <v>2020000640</v>
      </c>
      <c r="I555" s="130">
        <v>43944</v>
      </c>
      <c r="M555" s="130"/>
      <c r="N555" s="181"/>
      <c r="V555" s="117"/>
      <c r="W555" s="117"/>
      <c r="X555" s="46"/>
      <c r="Y555" s="112"/>
      <c r="AA555" s="117"/>
    </row>
    <row r="556" spans="1:27" ht="78.75" x14ac:dyDescent="0.25">
      <c r="A556" s="228">
        <v>532</v>
      </c>
      <c r="B556" s="110" t="s">
        <v>287</v>
      </c>
      <c r="C556" s="175" t="s">
        <v>780</v>
      </c>
      <c r="D556" s="117" t="s">
        <v>27</v>
      </c>
      <c r="E556" s="211">
        <v>3300000</v>
      </c>
      <c r="F556" s="204" t="s">
        <v>497</v>
      </c>
      <c r="G556" s="177">
        <v>623917</v>
      </c>
      <c r="H556" s="179">
        <v>2020000711</v>
      </c>
      <c r="I556" s="130">
        <v>43951</v>
      </c>
      <c r="J556" s="218">
        <v>3300000</v>
      </c>
      <c r="K556" s="250">
        <v>43951</v>
      </c>
      <c r="L556" s="117" t="s">
        <v>20</v>
      </c>
      <c r="M556" s="130">
        <v>43951</v>
      </c>
      <c r="N556" s="184">
        <v>2020000754</v>
      </c>
      <c r="O556" s="187">
        <v>2101020202</v>
      </c>
      <c r="Q556" s="188">
        <v>3300000</v>
      </c>
      <c r="R556" s="251"/>
      <c r="S556" s="130">
        <v>43955</v>
      </c>
      <c r="T556" s="130">
        <v>43955</v>
      </c>
      <c r="U556" s="110" t="s">
        <v>422</v>
      </c>
      <c r="V556" s="117"/>
      <c r="W556" s="117"/>
      <c r="X556" s="46"/>
      <c r="Y556" s="112"/>
      <c r="Z556" s="149">
        <v>44043</v>
      </c>
      <c r="AA556" s="117"/>
    </row>
    <row r="557" spans="1:27" ht="66" customHeight="1" x14ac:dyDescent="0.25">
      <c r="A557" s="228">
        <v>533</v>
      </c>
      <c r="B557" s="110" t="s">
        <v>287</v>
      </c>
      <c r="C557" s="175" t="s">
        <v>737</v>
      </c>
      <c r="D557" s="117" t="s">
        <v>27</v>
      </c>
      <c r="E557" s="211">
        <v>3300000</v>
      </c>
      <c r="F557" s="204" t="s">
        <v>294</v>
      </c>
      <c r="G557" s="177">
        <v>1006787914</v>
      </c>
      <c r="H557" s="179">
        <v>2020000710</v>
      </c>
      <c r="I557" s="130">
        <v>43951</v>
      </c>
      <c r="J557" s="218">
        <v>3300000</v>
      </c>
      <c r="K557" s="250">
        <v>43951</v>
      </c>
      <c r="L557" s="117" t="s">
        <v>20</v>
      </c>
      <c r="M557" s="130">
        <v>43951</v>
      </c>
      <c r="N557" s="184">
        <v>2020000755</v>
      </c>
      <c r="O557" s="187">
        <v>2101020202</v>
      </c>
      <c r="Q557" s="188">
        <v>3300000</v>
      </c>
      <c r="R557" s="251"/>
      <c r="S557" s="130">
        <v>43955</v>
      </c>
      <c r="T557" s="130">
        <v>43955</v>
      </c>
      <c r="U557" s="110" t="s">
        <v>422</v>
      </c>
      <c r="V557" s="117"/>
      <c r="W557" s="117"/>
      <c r="X557" s="46"/>
      <c r="Y557" s="112"/>
      <c r="Z557" s="149">
        <v>44043</v>
      </c>
      <c r="AA557" s="117"/>
    </row>
    <row r="558" spans="1:27" ht="80.25" customHeight="1" x14ac:dyDescent="0.25">
      <c r="A558" s="228">
        <v>534</v>
      </c>
      <c r="B558" s="110" t="s">
        <v>287</v>
      </c>
      <c r="C558" s="175" t="s">
        <v>781</v>
      </c>
      <c r="D558" s="117" t="s">
        <v>27</v>
      </c>
      <c r="E558" s="211">
        <v>5400000</v>
      </c>
      <c r="F558" s="204" t="s">
        <v>88</v>
      </c>
      <c r="G558" s="177">
        <v>27474896</v>
      </c>
      <c r="H558" s="179">
        <v>2020000678</v>
      </c>
      <c r="I558" s="130">
        <v>43948</v>
      </c>
      <c r="J558" s="218">
        <v>5400000</v>
      </c>
      <c r="K558" s="250">
        <v>43951</v>
      </c>
      <c r="L558" s="117" t="s">
        <v>20</v>
      </c>
      <c r="M558" s="130">
        <v>43951</v>
      </c>
      <c r="N558" s="184">
        <v>2020000756</v>
      </c>
      <c r="O558" s="187">
        <v>2101020202</v>
      </c>
      <c r="Q558" s="188">
        <v>5400000</v>
      </c>
      <c r="R558" s="251"/>
      <c r="S558" s="130">
        <v>43955</v>
      </c>
      <c r="T558" s="130">
        <v>43955</v>
      </c>
      <c r="U558" s="110" t="s">
        <v>422</v>
      </c>
      <c r="V558" s="117"/>
      <c r="W558" s="117"/>
      <c r="X558" s="46"/>
      <c r="Y558" s="112"/>
      <c r="Z558" s="149">
        <v>44043</v>
      </c>
      <c r="AA558" s="117"/>
    </row>
    <row r="559" spans="1:27" ht="63" x14ac:dyDescent="0.25">
      <c r="A559" s="228">
        <v>535</v>
      </c>
      <c r="B559" s="110" t="s">
        <v>287</v>
      </c>
      <c r="C559" s="175" t="s">
        <v>744</v>
      </c>
      <c r="D559" s="117" t="s">
        <v>27</v>
      </c>
      <c r="E559" s="211">
        <v>3300000</v>
      </c>
      <c r="F559" s="204" t="s">
        <v>180</v>
      </c>
      <c r="G559" s="177">
        <v>1112221047</v>
      </c>
      <c r="H559" s="179">
        <v>2020000657</v>
      </c>
      <c r="I559" s="130">
        <v>43944</v>
      </c>
      <c r="J559" s="218">
        <v>3300000</v>
      </c>
      <c r="K559" s="250">
        <v>43951</v>
      </c>
      <c r="L559" s="117" t="s">
        <v>20</v>
      </c>
      <c r="M559" s="130">
        <v>43951</v>
      </c>
      <c r="N559" s="184">
        <v>2020000757</v>
      </c>
      <c r="O559" s="187">
        <v>2101020202</v>
      </c>
      <c r="Q559" s="188">
        <v>3300000</v>
      </c>
      <c r="R559" s="251"/>
      <c r="S559" s="130">
        <v>43956</v>
      </c>
      <c r="T559" s="130">
        <v>43956</v>
      </c>
      <c r="U559" s="110" t="s">
        <v>422</v>
      </c>
      <c r="V559" s="117"/>
      <c r="W559" s="117"/>
      <c r="X559" s="46"/>
      <c r="Y559" s="112"/>
      <c r="Z559" s="149">
        <v>44043</v>
      </c>
      <c r="AA559" s="117"/>
    </row>
    <row r="560" spans="1:27" ht="105" customHeight="1" x14ac:dyDescent="0.25">
      <c r="A560" s="228">
        <v>536</v>
      </c>
      <c r="B560" s="110" t="s">
        <v>287</v>
      </c>
      <c r="C560" s="175" t="s">
        <v>544</v>
      </c>
      <c r="D560" s="117" t="s">
        <v>27</v>
      </c>
      <c r="E560" s="211">
        <v>3300000</v>
      </c>
      <c r="F560" s="204" t="s">
        <v>368</v>
      </c>
      <c r="G560" s="177">
        <v>1126451452</v>
      </c>
      <c r="H560" s="179">
        <v>2020000654</v>
      </c>
      <c r="I560" s="130">
        <v>43944</v>
      </c>
      <c r="J560" s="218">
        <v>3300000</v>
      </c>
      <c r="K560" s="250">
        <v>43951</v>
      </c>
      <c r="L560" s="117" t="s">
        <v>20</v>
      </c>
      <c r="M560" s="130">
        <v>43951</v>
      </c>
      <c r="N560" s="184">
        <v>2020000758</v>
      </c>
      <c r="O560" s="187">
        <v>2101020202</v>
      </c>
      <c r="Q560" s="188">
        <v>3300000</v>
      </c>
      <c r="R560" s="251"/>
      <c r="S560" s="130">
        <v>43955</v>
      </c>
      <c r="T560" s="130">
        <v>43955</v>
      </c>
      <c r="U560" s="110" t="s">
        <v>422</v>
      </c>
      <c r="V560" s="117"/>
      <c r="W560" s="117"/>
      <c r="X560" s="46"/>
      <c r="Y560" s="112"/>
      <c r="Z560" s="149">
        <v>44043</v>
      </c>
      <c r="AA560" s="117"/>
    </row>
    <row r="561" spans="1:27" ht="47.25" x14ac:dyDescent="0.25">
      <c r="A561" s="228">
        <v>537</v>
      </c>
      <c r="B561" s="110" t="s">
        <v>287</v>
      </c>
      <c r="C561" s="175" t="s">
        <v>782</v>
      </c>
      <c r="D561" s="117" t="s">
        <v>27</v>
      </c>
      <c r="E561" s="211">
        <v>6000000</v>
      </c>
      <c r="F561" s="204" t="s">
        <v>498</v>
      </c>
      <c r="G561" s="177">
        <v>1122782566</v>
      </c>
      <c r="H561" s="179">
        <v>2020000664</v>
      </c>
      <c r="I561" s="130">
        <v>43944</v>
      </c>
      <c r="J561" s="218">
        <v>6000000</v>
      </c>
      <c r="K561" s="250">
        <v>43951</v>
      </c>
      <c r="L561" s="117" t="s">
        <v>20</v>
      </c>
      <c r="M561" s="130">
        <v>43951</v>
      </c>
      <c r="N561" s="184">
        <v>2020000759</v>
      </c>
      <c r="O561" s="187">
        <v>2101020201</v>
      </c>
      <c r="Q561" s="188">
        <v>6000000</v>
      </c>
      <c r="R561" s="251"/>
      <c r="S561" s="130">
        <v>43955</v>
      </c>
      <c r="T561" s="130">
        <v>43955</v>
      </c>
      <c r="U561" s="110" t="s">
        <v>422</v>
      </c>
      <c r="V561" s="117"/>
      <c r="W561" s="117"/>
      <c r="X561" s="46"/>
      <c r="Y561" s="112"/>
      <c r="Z561" s="149">
        <v>44043</v>
      </c>
      <c r="AA561" s="117"/>
    </row>
    <row r="562" spans="1:27" ht="63" x14ac:dyDescent="0.25">
      <c r="A562" s="228">
        <v>538</v>
      </c>
      <c r="B562" s="110" t="s">
        <v>287</v>
      </c>
      <c r="C562" s="175" t="s">
        <v>544</v>
      </c>
      <c r="D562" s="117" t="s">
        <v>27</v>
      </c>
      <c r="E562" s="211">
        <v>3300000</v>
      </c>
      <c r="F562" s="204" t="s">
        <v>988</v>
      </c>
      <c r="G562" s="177">
        <v>1126446024</v>
      </c>
      <c r="H562" s="179">
        <v>2020000648</v>
      </c>
      <c r="I562" s="130">
        <v>43944</v>
      </c>
      <c r="J562" s="218">
        <v>3300000</v>
      </c>
      <c r="K562" s="250">
        <v>43951</v>
      </c>
      <c r="L562" s="117" t="s">
        <v>20</v>
      </c>
      <c r="M562" s="130">
        <v>43951</v>
      </c>
      <c r="N562" s="184">
        <v>2020000760</v>
      </c>
      <c r="O562" s="187">
        <v>2101020202</v>
      </c>
      <c r="Q562" s="188">
        <v>3300000</v>
      </c>
      <c r="R562" s="251"/>
      <c r="S562" s="130">
        <v>43955</v>
      </c>
      <c r="T562" s="130">
        <v>43955</v>
      </c>
      <c r="U562" s="110" t="s">
        <v>422</v>
      </c>
      <c r="V562" s="117"/>
      <c r="W562" s="117"/>
      <c r="X562" s="46"/>
      <c r="Y562" s="112"/>
      <c r="Z562" s="149">
        <v>44043</v>
      </c>
      <c r="AA562" s="117"/>
    </row>
    <row r="563" spans="1:27" ht="55.5" customHeight="1" x14ac:dyDescent="0.25">
      <c r="A563" s="228">
        <v>539</v>
      </c>
      <c r="B563" s="110" t="s">
        <v>287</v>
      </c>
      <c r="C563" s="175" t="s">
        <v>783</v>
      </c>
      <c r="D563" s="117" t="s">
        <v>27</v>
      </c>
      <c r="E563" s="211">
        <v>1200000</v>
      </c>
      <c r="F563" s="204" t="s">
        <v>90</v>
      </c>
      <c r="G563" s="177">
        <v>69022772</v>
      </c>
      <c r="H563" s="179">
        <v>2020000690</v>
      </c>
      <c r="I563" s="130">
        <v>43948</v>
      </c>
      <c r="J563" s="218">
        <v>1200000</v>
      </c>
      <c r="K563" s="250">
        <v>43951</v>
      </c>
      <c r="L563" s="117" t="s">
        <v>20</v>
      </c>
      <c r="M563" s="130">
        <v>43951</v>
      </c>
      <c r="N563" s="184">
        <v>2020000761</v>
      </c>
      <c r="O563" s="187">
        <v>2101020202</v>
      </c>
      <c r="Q563" s="188">
        <v>1200000</v>
      </c>
      <c r="R563" s="251"/>
      <c r="S563" s="130">
        <v>43955</v>
      </c>
      <c r="T563" s="130">
        <v>43955</v>
      </c>
      <c r="U563" s="110" t="s">
        <v>499</v>
      </c>
      <c r="V563" s="117"/>
      <c r="W563" s="117"/>
      <c r="X563" s="46"/>
      <c r="Y563" s="112"/>
      <c r="Z563" s="149">
        <v>43982</v>
      </c>
      <c r="AA563" s="117"/>
    </row>
    <row r="564" spans="1:27" ht="63" x14ac:dyDescent="0.25">
      <c r="A564" s="228">
        <v>540</v>
      </c>
      <c r="B564" s="110" t="s">
        <v>287</v>
      </c>
      <c r="C564" s="175" t="s">
        <v>745</v>
      </c>
      <c r="D564" s="117" t="s">
        <v>27</v>
      </c>
      <c r="E564" s="211">
        <v>6000000</v>
      </c>
      <c r="F564" s="204" t="s">
        <v>1251</v>
      </c>
      <c r="G564" s="177">
        <v>1061688593</v>
      </c>
      <c r="H564" s="179">
        <v>2020000670</v>
      </c>
      <c r="I564" s="130">
        <v>43944</v>
      </c>
      <c r="J564" s="218">
        <v>6000000</v>
      </c>
      <c r="K564" s="250">
        <v>43951</v>
      </c>
      <c r="L564" s="117" t="s">
        <v>20</v>
      </c>
      <c r="M564" s="130">
        <v>43951</v>
      </c>
      <c r="N564" s="184">
        <v>2020000762</v>
      </c>
      <c r="O564" s="187">
        <v>2101020101</v>
      </c>
      <c r="Q564" s="188">
        <v>6000000</v>
      </c>
      <c r="R564" s="251"/>
      <c r="S564" s="130">
        <v>43955</v>
      </c>
      <c r="T564" s="130">
        <v>43955</v>
      </c>
      <c r="U564" s="110" t="s">
        <v>421</v>
      </c>
      <c r="V564" s="117"/>
      <c r="W564" s="117"/>
      <c r="X564" s="46"/>
      <c r="Y564" s="112"/>
      <c r="Z564" s="149">
        <v>44012</v>
      </c>
      <c r="AA564" s="117"/>
    </row>
    <row r="565" spans="1:27" ht="47.25" x14ac:dyDescent="0.25">
      <c r="A565" s="228">
        <v>541</v>
      </c>
      <c r="B565" s="110" t="s">
        <v>287</v>
      </c>
      <c r="C565" s="175" t="s">
        <v>782</v>
      </c>
      <c r="D565" s="117" t="s">
        <v>27</v>
      </c>
      <c r="E565" s="211">
        <v>6000000</v>
      </c>
      <c r="F565" s="204" t="s">
        <v>386</v>
      </c>
      <c r="G565" s="177">
        <v>18128964</v>
      </c>
      <c r="H565" s="179">
        <v>2020000665</v>
      </c>
      <c r="I565" s="130">
        <v>43944</v>
      </c>
      <c r="J565" s="218">
        <v>6000000</v>
      </c>
      <c r="K565" s="250">
        <v>43951</v>
      </c>
      <c r="L565" s="117" t="s">
        <v>20</v>
      </c>
      <c r="M565" s="130">
        <v>43951</v>
      </c>
      <c r="N565" s="184">
        <v>2020000763</v>
      </c>
      <c r="O565" s="187">
        <v>2101020201</v>
      </c>
      <c r="Q565" s="188">
        <v>6000000</v>
      </c>
      <c r="R565" s="251"/>
      <c r="S565" s="130">
        <v>43955</v>
      </c>
      <c r="T565" s="130">
        <v>43955</v>
      </c>
      <c r="U565" s="110" t="s">
        <v>422</v>
      </c>
      <c r="V565" s="117"/>
      <c r="W565" s="117"/>
      <c r="X565" s="46"/>
      <c r="Y565" s="112"/>
      <c r="Z565" s="149">
        <v>44043</v>
      </c>
      <c r="AA565" s="117"/>
    </row>
    <row r="566" spans="1:27" ht="87.75" customHeight="1" x14ac:dyDescent="0.25">
      <c r="A566" s="228">
        <v>542</v>
      </c>
      <c r="B566" s="110" t="s">
        <v>287</v>
      </c>
      <c r="C566" s="175" t="s">
        <v>784</v>
      </c>
      <c r="D566" s="117" t="s">
        <v>27</v>
      </c>
      <c r="E566" s="211">
        <v>4650000</v>
      </c>
      <c r="F566" s="204" t="s">
        <v>235</v>
      </c>
      <c r="G566" s="177">
        <v>1085270488</v>
      </c>
      <c r="H566" s="179">
        <v>2020000696</v>
      </c>
      <c r="I566" s="130">
        <v>43949</v>
      </c>
      <c r="J566" s="218">
        <v>4650000</v>
      </c>
      <c r="K566" s="250">
        <v>43951</v>
      </c>
      <c r="L566" s="117" t="s">
        <v>20</v>
      </c>
      <c r="M566" s="130">
        <v>43951</v>
      </c>
      <c r="N566" s="184">
        <v>2020000764</v>
      </c>
      <c r="O566" s="187">
        <v>2101020202</v>
      </c>
      <c r="Q566" s="188">
        <v>4650000</v>
      </c>
      <c r="R566" s="251"/>
      <c r="S566" s="130">
        <v>43955</v>
      </c>
      <c r="T566" s="130">
        <v>43955</v>
      </c>
      <c r="U566" s="110" t="s">
        <v>422</v>
      </c>
      <c r="V566" s="117"/>
      <c r="W566" s="117"/>
      <c r="X566" s="46"/>
      <c r="Y566" s="112"/>
      <c r="Z566" s="149">
        <v>44043</v>
      </c>
      <c r="AA566" s="117"/>
    </row>
    <row r="567" spans="1:27" ht="68.25" customHeight="1" x14ac:dyDescent="0.25">
      <c r="A567" s="228">
        <v>543</v>
      </c>
      <c r="B567" s="110" t="s">
        <v>287</v>
      </c>
      <c r="C567" s="175" t="s">
        <v>740</v>
      </c>
      <c r="D567" s="117" t="s">
        <v>27</v>
      </c>
      <c r="E567" s="211">
        <v>3300000</v>
      </c>
      <c r="F567" s="204" t="s">
        <v>58</v>
      </c>
      <c r="G567" s="177">
        <v>1126446827</v>
      </c>
      <c r="H567" s="179">
        <v>2020000672</v>
      </c>
      <c r="I567" s="130">
        <v>43945</v>
      </c>
      <c r="J567" s="218">
        <v>3300000</v>
      </c>
      <c r="K567" s="250">
        <v>43951</v>
      </c>
      <c r="L567" s="117" t="s">
        <v>20</v>
      </c>
      <c r="M567" s="130">
        <v>43951</v>
      </c>
      <c r="N567" s="184">
        <v>2020000765</v>
      </c>
      <c r="O567" s="187">
        <v>2101020102</v>
      </c>
      <c r="Q567" s="188">
        <v>3300000</v>
      </c>
      <c r="R567" s="251"/>
      <c r="S567" s="130">
        <v>43953</v>
      </c>
      <c r="T567" s="130">
        <v>43953</v>
      </c>
      <c r="U567" s="110" t="s">
        <v>422</v>
      </c>
      <c r="V567" s="117"/>
      <c r="W567" s="117"/>
      <c r="X567" s="46"/>
      <c r="Y567" s="112"/>
      <c r="Z567" s="149">
        <v>44043</v>
      </c>
      <c r="AA567" s="117"/>
    </row>
    <row r="568" spans="1:27" ht="63" x14ac:dyDescent="0.25">
      <c r="A568" s="228">
        <v>544</v>
      </c>
      <c r="B568" s="110" t="s">
        <v>287</v>
      </c>
      <c r="C568" s="175" t="s">
        <v>785</v>
      </c>
      <c r="D568" s="117" t="s">
        <v>27</v>
      </c>
      <c r="E568" s="211">
        <v>6300000</v>
      </c>
      <c r="F568" s="204" t="s">
        <v>282</v>
      </c>
      <c r="G568" s="177">
        <v>1085320698</v>
      </c>
      <c r="H568" s="179">
        <v>2020000679</v>
      </c>
      <c r="I568" s="130">
        <v>43948</v>
      </c>
      <c r="J568" s="218">
        <v>6300000</v>
      </c>
      <c r="K568" s="250">
        <v>43951</v>
      </c>
      <c r="L568" s="117" t="s">
        <v>20</v>
      </c>
      <c r="M568" s="130">
        <v>43951</v>
      </c>
      <c r="N568" s="184">
        <v>2020000766</v>
      </c>
      <c r="O568" s="187">
        <v>2101020202</v>
      </c>
      <c r="Q568" s="188">
        <v>6300000</v>
      </c>
      <c r="R568" s="251"/>
      <c r="S568" s="130">
        <v>43955</v>
      </c>
      <c r="T568" s="130">
        <v>43955</v>
      </c>
      <c r="U568" s="110" t="s">
        <v>422</v>
      </c>
      <c r="V568" s="117"/>
      <c r="W568" s="117"/>
      <c r="X568" s="46"/>
      <c r="Y568" s="112"/>
      <c r="Z568" s="149">
        <v>44043</v>
      </c>
      <c r="AA568" s="117"/>
    </row>
    <row r="569" spans="1:27" ht="110.25" customHeight="1" x14ac:dyDescent="0.25">
      <c r="A569" s="228">
        <v>545</v>
      </c>
      <c r="B569" s="110" t="s">
        <v>287</v>
      </c>
      <c r="C569" s="175" t="s">
        <v>786</v>
      </c>
      <c r="D569" s="117" t="s">
        <v>27</v>
      </c>
      <c r="E569" s="211">
        <v>6600000</v>
      </c>
      <c r="F569" s="204" t="s">
        <v>500</v>
      </c>
      <c r="G569" s="177">
        <v>87102782</v>
      </c>
      <c r="H569" s="179">
        <v>2020000682</v>
      </c>
      <c r="I569" s="130">
        <v>43948</v>
      </c>
      <c r="J569" s="218">
        <v>6600000</v>
      </c>
      <c r="K569" s="250">
        <v>43951</v>
      </c>
      <c r="L569" s="117" t="s">
        <v>20</v>
      </c>
      <c r="M569" s="130">
        <v>43951</v>
      </c>
      <c r="N569" s="184">
        <v>2020000767</v>
      </c>
      <c r="O569" s="187">
        <v>2101020201</v>
      </c>
      <c r="Q569" s="188">
        <v>6600000</v>
      </c>
      <c r="R569" s="251"/>
      <c r="S569" s="130">
        <v>43956</v>
      </c>
      <c r="T569" s="130">
        <v>43956</v>
      </c>
      <c r="U569" s="110" t="s">
        <v>422</v>
      </c>
      <c r="V569" s="117"/>
      <c r="W569" s="117"/>
      <c r="X569" s="46"/>
      <c r="Y569" s="112"/>
      <c r="Z569" s="149">
        <v>44043</v>
      </c>
      <c r="AA569" s="117"/>
    </row>
    <row r="570" spans="1:27" ht="47.25" x14ac:dyDescent="0.25">
      <c r="A570" s="228">
        <v>546</v>
      </c>
      <c r="B570" s="110" t="s">
        <v>287</v>
      </c>
      <c r="C570" s="175" t="s">
        <v>733</v>
      </c>
      <c r="D570" s="117" t="s">
        <v>27</v>
      </c>
      <c r="E570" s="211">
        <v>6000000</v>
      </c>
      <c r="F570" s="204" t="s">
        <v>501</v>
      </c>
      <c r="G570" s="177">
        <v>1126449598</v>
      </c>
      <c r="H570" s="179">
        <v>2020000680</v>
      </c>
      <c r="I570" s="130">
        <v>43948</v>
      </c>
      <c r="J570" s="218">
        <v>6000000</v>
      </c>
      <c r="K570" s="250">
        <v>43951</v>
      </c>
      <c r="L570" s="117" t="s">
        <v>20</v>
      </c>
      <c r="M570" s="130">
        <v>43951</v>
      </c>
      <c r="N570" s="184">
        <v>2020000768</v>
      </c>
      <c r="O570" s="187">
        <v>2101020201</v>
      </c>
      <c r="Q570" s="188">
        <v>6000000</v>
      </c>
      <c r="R570" s="251"/>
      <c r="S570" s="130">
        <v>43955</v>
      </c>
      <c r="T570" s="130">
        <v>43955</v>
      </c>
      <c r="U570" s="110" t="s">
        <v>422</v>
      </c>
      <c r="V570" s="117"/>
      <c r="W570" s="117"/>
      <c r="X570" s="46"/>
      <c r="Y570" s="112"/>
      <c r="Z570" s="149">
        <v>44043</v>
      </c>
      <c r="AA570" s="117"/>
    </row>
    <row r="571" spans="1:27" ht="63" x14ac:dyDescent="0.25">
      <c r="A571" s="228">
        <v>547</v>
      </c>
      <c r="B571" s="110" t="s">
        <v>287</v>
      </c>
      <c r="C571" s="175" t="s">
        <v>787</v>
      </c>
      <c r="D571" s="117" t="s">
        <v>27</v>
      </c>
      <c r="E571" s="211">
        <v>1100000</v>
      </c>
      <c r="F571" s="204" t="s">
        <v>502</v>
      </c>
      <c r="G571" s="177">
        <v>1126455545</v>
      </c>
      <c r="H571" s="179">
        <v>2020000698</v>
      </c>
      <c r="I571" s="130">
        <v>43949</v>
      </c>
      <c r="J571" s="218">
        <v>1100000</v>
      </c>
      <c r="K571" s="250">
        <v>43951</v>
      </c>
      <c r="L571" s="117" t="s">
        <v>20</v>
      </c>
      <c r="M571" s="130">
        <v>43951</v>
      </c>
      <c r="N571" s="184">
        <v>2020000769</v>
      </c>
      <c r="O571" s="187">
        <v>2101020202</v>
      </c>
      <c r="Q571" s="188">
        <v>1100000</v>
      </c>
      <c r="R571" s="251"/>
      <c r="S571" s="130">
        <v>43955</v>
      </c>
      <c r="T571" s="130">
        <v>43955</v>
      </c>
      <c r="U571" s="110" t="s">
        <v>499</v>
      </c>
      <c r="V571" s="117"/>
      <c r="W571" s="117"/>
      <c r="X571" s="46"/>
      <c r="Y571" s="112"/>
      <c r="Z571" s="149">
        <v>43982</v>
      </c>
      <c r="AA571" s="117"/>
    </row>
    <row r="572" spans="1:27" ht="47.25" x14ac:dyDescent="0.25">
      <c r="A572" s="228">
        <v>548</v>
      </c>
      <c r="B572" s="110" t="s">
        <v>287</v>
      </c>
      <c r="C572" s="175" t="s">
        <v>746</v>
      </c>
      <c r="D572" s="117" t="s">
        <v>27</v>
      </c>
      <c r="E572" s="211">
        <v>7500000</v>
      </c>
      <c r="F572" s="204" t="s">
        <v>503</v>
      </c>
      <c r="G572" s="177">
        <v>1126454658</v>
      </c>
      <c r="H572" s="179">
        <v>2020000668</v>
      </c>
      <c r="I572" s="130">
        <v>43944</v>
      </c>
      <c r="J572" s="218">
        <v>7500000</v>
      </c>
      <c r="K572" s="250">
        <v>43951</v>
      </c>
      <c r="L572" s="117" t="s">
        <v>20</v>
      </c>
      <c r="M572" s="130">
        <v>43951</v>
      </c>
      <c r="N572" s="184">
        <v>2020000770</v>
      </c>
      <c r="O572" s="187">
        <v>2101020201</v>
      </c>
      <c r="Q572" s="188">
        <v>7500000</v>
      </c>
      <c r="R572" s="251"/>
      <c r="S572" s="130">
        <v>43955</v>
      </c>
      <c r="T572" s="130">
        <v>43955</v>
      </c>
      <c r="U572" s="110" t="s">
        <v>422</v>
      </c>
      <c r="V572" s="117"/>
      <c r="W572" s="117"/>
      <c r="X572" s="46"/>
      <c r="Y572" s="112"/>
      <c r="Z572" s="149">
        <v>44043</v>
      </c>
      <c r="AA572" s="117"/>
    </row>
    <row r="573" spans="1:27" ht="78.75" x14ac:dyDescent="0.25">
      <c r="A573" s="228">
        <v>549</v>
      </c>
      <c r="B573" s="110" t="s">
        <v>287</v>
      </c>
      <c r="C573" s="175" t="s">
        <v>780</v>
      </c>
      <c r="D573" s="117" t="s">
        <v>27</v>
      </c>
      <c r="E573" s="211">
        <v>3300000</v>
      </c>
      <c r="F573" s="204" t="s">
        <v>504</v>
      </c>
      <c r="G573" s="177">
        <v>1006849359</v>
      </c>
      <c r="H573" s="179">
        <v>2020000712</v>
      </c>
      <c r="I573" s="130">
        <v>43951</v>
      </c>
      <c r="J573" s="218">
        <v>3300000</v>
      </c>
      <c r="K573" s="250">
        <v>43951</v>
      </c>
      <c r="L573" s="117" t="s">
        <v>20</v>
      </c>
      <c r="M573" s="130">
        <v>43951</v>
      </c>
      <c r="N573" s="184">
        <v>2020000771</v>
      </c>
      <c r="O573" s="187">
        <v>2101020202</v>
      </c>
      <c r="Q573" s="188">
        <v>3300000</v>
      </c>
      <c r="R573" s="251"/>
      <c r="S573" s="130">
        <v>43955</v>
      </c>
      <c r="T573" s="130">
        <v>43955</v>
      </c>
      <c r="U573" s="110" t="s">
        <v>422</v>
      </c>
      <c r="V573" s="117"/>
      <c r="W573" s="117"/>
      <c r="X573" s="46"/>
      <c r="Y573" s="112"/>
      <c r="Z573" s="149">
        <v>44043</v>
      </c>
      <c r="AA573" s="117"/>
    </row>
    <row r="574" spans="1:27" ht="78.75" x14ac:dyDescent="0.25">
      <c r="A574" s="228">
        <v>550</v>
      </c>
      <c r="B574" s="110" t="s">
        <v>287</v>
      </c>
      <c r="C574" s="175" t="s">
        <v>788</v>
      </c>
      <c r="D574" s="117" t="s">
        <v>27</v>
      </c>
      <c r="E574" s="211">
        <v>3300000</v>
      </c>
      <c r="F574" s="204" t="s">
        <v>404</v>
      </c>
      <c r="G574" s="177">
        <v>41116912</v>
      </c>
      <c r="H574" s="179">
        <v>2020000593</v>
      </c>
      <c r="I574" s="130">
        <v>43944</v>
      </c>
      <c r="J574" s="218">
        <v>3300000</v>
      </c>
      <c r="K574" s="250">
        <v>43951</v>
      </c>
      <c r="L574" s="117" t="s">
        <v>20</v>
      </c>
      <c r="M574" s="130">
        <v>43951</v>
      </c>
      <c r="N574" s="184">
        <v>2020000772</v>
      </c>
      <c r="O574" s="187">
        <v>2101020102</v>
      </c>
      <c r="Q574" s="188">
        <v>3300000</v>
      </c>
      <c r="R574" s="251"/>
      <c r="S574" s="130">
        <v>43952</v>
      </c>
      <c r="T574" s="130">
        <v>43952</v>
      </c>
      <c r="U574" s="110" t="s">
        <v>422</v>
      </c>
      <c r="V574" s="117"/>
      <c r="W574" s="117"/>
      <c r="X574" s="46"/>
      <c r="Y574" s="112"/>
      <c r="Z574" s="149">
        <v>44043</v>
      </c>
      <c r="AA574" s="117"/>
    </row>
    <row r="575" spans="1:27" ht="78.75" customHeight="1" x14ac:dyDescent="0.25">
      <c r="A575" s="228">
        <v>551</v>
      </c>
      <c r="B575" s="110" t="s">
        <v>287</v>
      </c>
      <c r="C575" s="175" t="s">
        <v>589</v>
      </c>
      <c r="D575" s="117" t="s">
        <v>27</v>
      </c>
      <c r="E575" s="211">
        <v>3300000</v>
      </c>
      <c r="F575" s="204" t="s">
        <v>450</v>
      </c>
      <c r="G575" s="177">
        <v>27388816</v>
      </c>
      <c r="H575" s="179">
        <v>2020000607</v>
      </c>
      <c r="I575" s="130">
        <v>43944</v>
      </c>
      <c r="J575" s="218">
        <v>3300000</v>
      </c>
      <c r="K575" s="250">
        <v>43951</v>
      </c>
      <c r="L575" s="117" t="s">
        <v>20</v>
      </c>
      <c r="M575" s="130">
        <v>43951</v>
      </c>
      <c r="N575" s="184">
        <v>2020000773</v>
      </c>
      <c r="O575" s="187">
        <v>2101020102</v>
      </c>
      <c r="Q575" s="188">
        <v>3300000</v>
      </c>
      <c r="R575" s="251"/>
      <c r="S575" s="130">
        <v>43955</v>
      </c>
      <c r="T575" s="130">
        <v>43955</v>
      </c>
      <c r="U575" s="110" t="s">
        <v>422</v>
      </c>
      <c r="V575" s="117"/>
      <c r="W575" s="117"/>
      <c r="X575" s="46"/>
      <c r="Y575" s="112"/>
      <c r="Z575" s="149">
        <v>44043</v>
      </c>
      <c r="AA575" s="117"/>
    </row>
    <row r="576" spans="1:27" ht="86.25" customHeight="1" x14ac:dyDescent="0.25">
      <c r="A576" s="228">
        <v>552</v>
      </c>
      <c r="B576" s="110" t="s">
        <v>287</v>
      </c>
      <c r="C576" s="175" t="s">
        <v>789</v>
      </c>
      <c r="D576" s="117" t="s">
        <v>27</v>
      </c>
      <c r="E576" s="211">
        <v>3300000</v>
      </c>
      <c r="F576" s="204" t="s">
        <v>306</v>
      </c>
      <c r="G576" s="177">
        <v>1126452723</v>
      </c>
      <c r="H576" s="179">
        <v>2020000589</v>
      </c>
      <c r="I576" s="130">
        <v>43944</v>
      </c>
      <c r="J576" s="218">
        <v>3300000</v>
      </c>
      <c r="K576" s="250">
        <v>43951</v>
      </c>
      <c r="L576" s="117" t="s">
        <v>20</v>
      </c>
      <c r="M576" s="130">
        <v>43951</v>
      </c>
      <c r="N576" s="184">
        <v>2020000774</v>
      </c>
      <c r="O576" s="187">
        <v>2101020102</v>
      </c>
      <c r="Q576" s="188">
        <v>3300000</v>
      </c>
      <c r="R576" s="251"/>
      <c r="S576" s="130">
        <v>43955</v>
      </c>
      <c r="T576" s="130">
        <v>43955</v>
      </c>
      <c r="U576" s="110" t="s">
        <v>422</v>
      </c>
      <c r="V576" s="117"/>
      <c r="W576" s="117"/>
      <c r="X576" s="46"/>
      <c r="Y576" s="112"/>
      <c r="Z576" s="149">
        <v>44043</v>
      </c>
      <c r="AA576" s="117"/>
    </row>
    <row r="577" spans="1:236" ht="90" customHeight="1" x14ac:dyDescent="0.25">
      <c r="A577" s="228">
        <v>553</v>
      </c>
      <c r="B577" s="110" t="s">
        <v>287</v>
      </c>
      <c r="C577" s="175" t="s">
        <v>544</v>
      </c>
      <c r="D577" s="117" t="s">
        <v>27</v>
      </c>
      <c r="E577" s="211">
        <v>3300000</v>
      </c>
      <c r="F577" s="204" t="s">
        <v>505</v>
      </c>
      <c r="G577" s="177">
        <v>1006997329</v>
      </c>
      <c r="H577" s="179">
        <v>2020000653</v>
      </c>
      <c r="I577" s="130">
        <v>43944</v>
      </c>
      <c r="J577" s="218">
        <v>3300000</v>
      </c>
      <c r="K577" s="250">
        <v>43951</v>
      </c>
      <c r="L577" s="117" t="s">
        <v>20</v>
      </c>
      <c r="M577" s="130">
        <v>43951</v>
      </c>
      <c r="N577" s="184">
        <v>2020000787</v>
      </c>
      <c r="O577" s="187">
        <v>2101020202</v>
      </c>
      <c r="Q577" s="188">
        <v>3300000</v>
      </c>
      <c r="R577" s="251"/>
      <c r="S577" s="130">
        <v>43955</v>
      </c>
      <c r="T577" s="130">
        <v>43955</v>
      </c>
      <c r="U577" s="110" t="s">
        <v>422</v>
      </c>
      <c r="V577" s="117"/>
      <c r="W577" s="117"/>
      <c r="X577" s="46"/>
      <c r="Y577" s="112"/>
      <c r="Z577" s="149">
        <v>44043</v>
      </c>
      <c r="AA577" s="117"/>
    </row>
    <row r="578" spans="1:236" ht="63" x14ac:dyDescent="0.25">
      <c r="A578" s="228">
        <v>554</v>
      </c>
      <c r="B578" s="110" t="s">
        <v>287</v>
      </c>
      <c r="C578" s="175" t="s">
        <v>544</v>
      </c>
      <c r="D578" s="117" t="s">
        <v>27</v>
      </c>
      <c r="E578" s="211">
        <v>3300000</v>
      </c>
      <c r="F578" s="204" t="s">
        <v>299</v>
      </c>
      <c r="G578" s="177">
        <v>1125179736</v>
      </c>
      <c r="H578" s="179">
        <v>2020000643</v>
      </c>
      <c r="I578" s="130">
        <v>43944</v>
      </c>
      <c r="J578" s="218">
        <v>3300000</v>
      </c>
      <c r="K578" s="250">
        <v>43951</v>
      </c>
      <c r="L578" s="117" t="s">
        <v>20</v>
      </c>
      <c r="M578" s="130">
        <v>43951</v>
      </c>
      <c r="N578" s="184">
        <v>2020000775</v>
      </c>
      <c r="O578" s="187">
        <v>2101020202</v>
      </c>
      <c r="Q578" s="188">
        <v>3300000</v>
      </c>
      <c r="R578" s="251"/>
      <c r="S578" s="130">
        <v>43955</v>
      </c>
      <c r="T578" s="130">
        <v>43955</v>
      </c>
      <c r="U578" s="110" t="s">
        <v>422</v>
      </c>
      <c r="V578" s="117"/>
      <c r="W578" s="117"/>
      <c r="X578" s="46"/>
      <c r="Y578" s="112"/>
      <c r="Z578" s="149">
        <v>44043</v>
      </c>
      <c r="AA578" s="117"/>
    </row>
    <row r="579" spans="1:236" ht="63" x14ac:dyDescent="0.25">
      <c r="A579" s="228">
        <v>555</v>
      </c>
      <c r="B579" s="110" t="s">
        <v>287</v>
      </c>
      <c r="C579" s="175" t="s">
        <v>790</v>
      </c>
      <c r="D579" s="117" t="s">
        <v>27</v>
      </c>
      <c r="E579" s="211">
        <v>3300000</v>
      </c>
      <c r="F579" s="204" t="s">
        <v>461</v>
      </c>
      <c r="G579" s="177">
        <v>1126454789</v>
      </c>
      <c r="H579" s="179">
        <v>2020000634</v>
      </c>
      <c r="I579" s="130">
        <v>43944</v>
      </c>
      <c r="J579" s="218">
        <v>3300000</v>
      </c>
      <c r="K579" s="250">
        <v>43951</v>
      </c>
      <c r="L579" s="117" t="s">
        <v>20</v>
      </c>
      <c r="M579" s="130">
        <v>43951</v>
      </c>
      <c r="N579" s="184">
        <v>2020000776</v>
      </c>
      <c r="O579" s="187">
        <v>2101020102</v>
      </c>
      <c r="Q579" s="188">
        <v>3300000</v>
      </c>
      <c r="R579" s="251"/>
      <c r="S579" s="130">
        <v>43956</v>
      </c>
      <c r="T579" s="130">
        <v>43956</v>
      </c>
      <c r="U579" s="110" t="s">
        <v>422</v>
      </c>
      <c r="V579" s="117"/>
      <c r="W579" s="117"/>
      <c r="X579" s="46"/>
      <c r="Y579" s="112"/>
      <c r="Z579" s="149">
        <v>44043</v>
      </c>
      <c r="AA579" s="117"/>
    </row>
    <row r="580" spans="1:236" ht="63" x14ac:dyDescent="0.25">
      <c r="A580" s="228">
        <v>556</v>
      </c>
      <c r="B580" s="110" t="s">
        <v>287</v>
      </c>
      <c r="C580" s="175" t="s">
        <v>791</v>
      </c>
      <c r="D580" s="117" t="s">
        <v>27</v>
      </c>
      <c r="E580" s="211">
        <v>6000000</v>
      </c>
      <c r="F580" s="204" t="s">
        <v>106</v>
      </c>
      <c r="G580" s="177">
        <v>36952777</v>
      </c>
      <c r="H580" s="179">
        <v>2020000627</v>
      </c>
      <c r="I580" s="130">
        <v>43944</v>
      </c>
      <c r="J580" s="218">
        <v>6000000</v>
      </c>
      <c r="K580" s="250">
        <v>43955</v>
      </c>
      <c r="L580" s="117" t="s">
        <v>20</v>
      </c>
      <c r="M580" s="130">
        <v>43951</v>
      </c>
      <c r="N580" s="184">
        <v>2020000777</v>
      </c>
      <c r="O580" s="187">
        <v>2101020101</v>
      </c>
      <c r="Q580" s="188">
        <v>6000000</v>
      </c>
      <c r="R580" s="251"/>
      <c r="S580" s="130">
        <v>43955</v>
      </c>
      <c r="T580" s="130">
        <v>43955</v>
      </c>
      <c r="U580" s="110" t="s">
        <v>422</v>
      </c>
      <c r="V580" s="117"/>
      <c r="W580" s="117"/>
      <c r="X580" s="46"/>
      <c r="Y580" s="112"/>
      <c r="Z580" s="149">
        <v>44043</v>
      </c>
      <c r="AA580" s="117"/>
      <c r="AB580" s="117"/>
      <c r="AC580" s="140"/>
      <c r="AD580" s="46"/>
      <c r="AE580" s="117"/>
      <c r="AF580" s="117"/>
      <c r="AG580" s="117"/>
      <c r="AH580" s="117"/>
      <c r="AI580" s="117"/>
      <c r="AJ580" s="117"/>
      <c r="AK580" s="117"/>
      <c r="AL580" s="117"/>
      <c r="AM580" s="117"/>
      <c r="AN580" s="117"/>
      <c r="AO580" s="117"/>
      <c r="AP580" s="119"/>
      <c r="AQ580" s="119"/>
      <c r="AR580" s="117"/>
      <c r="AS580" s="117"/>
      <c r="AT580" s="117"/>
      <c r="AU580" s="117"/>
      <c r="AV580" s="117"/>
      <c r="AW580" s="117"/>
      <c r="AX580" s="117"/>
      <c r="AY580" s="117"/>
      <c r="AZ580" s="117"/>
      <c r="BA580" s="117"/>
      <c r="BB580" s="117"/>
      <c r="BC580" s="117"/>
      <c r="BD580" s="117"/>
      <c r="BE580" s="117"/>
      <c r="BF580" s="117"/>
      <c r="BG580" s="117"/>
      <c r="BH580" s="117"/>
      <c r="BI580" s="117"/>
      <c r="BJ580" s="117"/>
      <c r="BK580" s="117"/>
      <c r="BL580" s="117"/>
      <c r="BM580" s="117"/>
      <c r="BN580" s="117"/>
      <c r="BO580" s="117"/>
      <c r="BP580" s="117"/>
      <c r="BQ580" s="117"/>
      <c r="BR580" s="117"/>
      <c r="BS580" s="117"/>
      <c r="BT580" s="117"/>
      <c r="BU580" s="117"/>
      <c r="BV580" s="117"/>
      <c r="BW580" s="117"/>
      <c r="BX580" s="117"/>
      <c r="BY580" s="117"/>
      <c r="BZ580" s="117"/>
      <c r="CA580" s="117"/>
      <c r="CB580" s="117"/>
      <c r="CC580" s="117"/>
      <c r="CD580" s="117"/>
      <c r="CE580" s="117"/>
      <c r="CF580" s="117"/>
      <c r="CG580" s="117"/>
      <c r="CH580" s="117"/>
      <c r="CI580" s="117"/>
      <c r="CJ580" s="117"/>
      <c r="CK580" s="117"/>
      <c r="CL580" s="117"/>
      <c r="CM580" s="117"/>
      <c r="CN580" s="117"/>
      <c r="CO580" s="117"/>
      <c r="CP580" s="117"/>
      <c r="CQ580" s="117"/>
      <c r="CR580" s="117"/>
      <c r="CS580" s="117"/>
      <c r="CT580" s="117"/>
      <c r="CU580" s="117"/>
      <c r="CV580" s="117"/>
      <c r="CW580" s="117"/>
      <c r="CX580" s="117"/>
      <c r="CY580" s="117"/>
      <c r="CZ580" s="117"/>
      <c r="DA580" s="117"/>
      <c r="DB580" s="117"/>
      <c r="DC580" s="117"/>
      <c r="DD580" s="117"/>
      <c r="DE580" s="117"/>
      <c r="DF580" s="117"/>
      <c r="DG580" s="117"/>
      <c r="DH580" s="117"/>
      <c r="DI580" s="117"/>
      <c r="DJ580" s="117"/>
      <c r="DK580" s="117"/>
      <c r="DL580" s="117"/>
      <c r="DM580" s="117"/>
      <c r="DN580" s="117"/>
      <c r="DO580" s="117"/>
      <c r="DP580" s="117"/>
      <c r="DQ580" s="117"/>
      <c r="DR580" s="117"/>
      <c r="DS580" s="117"/>
      <c r="DT580" s="117"/>
      <c r="DU580" s="117"/>
      <c r="DV580" s="117"/>
      <c r="DW580" s="117"/>
      <c r="DX580" s="117"/>
      <c r="DY580" s="117"/>
      <c r="DZ580" s="117"/>
      <c r="EA580" s="117"/>
      <c r="EB580" s="117"/>
      <c r="EC580" s="117"/>
      <c r="ED580" s="117"/>
      <c r="EE580" s="117"/>
      <c r="EF580" s="117"/>
      <c r="EG580" s="117"/>
      <c r="EH580" s="117"/>
      <c r="EI580" s="117"/>
      <c r="EJ580" s="117"/>
      <c r="EK580" s="117"/>
      <c r="EL580" s="117"/>
      <c r="EM580" s="117"/>
      <c r="EN580" s="117"/>
      <c r="EO580" s="117"/>
      <c r="EP580" s="117"/>
      <c r="EQ580" s="117"/>
      <c r="ER580" s="117"/>
      <c r="ES580" s="117"/>
      <c r="ET580" s="117"/>
      <c r="EU580" s="117"/>
      <c r="EV580" s="117"/>
      <c r="EW580" s="117"/>
      <c r="EX580" s="117"/>
      <c r="EY580" s="117"/>
      <c r="EZ580" s="117"/>
      <c r="FA580" s="117"/>
      <c r="FB580" s="117"/>
      <c r="FC580" s="117"/>
      <c r="FD580" s="117"/>
      <c r="FE580" s="117"/>
      <c r="FF580" s="117"/>
      <c r="FG580" s="117"/>
      <c r="FH580" s="117"/>
      <c r="FI580" s="117"/>
      <c r="FJ580" s="117"/>
      <c r="FK580" s="117"/>
      <c r="FL580" s="117"/>
      <c r="FM580" s="117"/>
      <c r="FN580" s="117"/>
      <c r="FO580" s="117"/>
      <c r="FP580" s="117"/>
      <c r="FQ580" s="117"/>
      <c r="FR580" s="117"/>
      <c r="FS580" s="117"/>
      <c r="FT580" s="117"/>
      <c r="FU580" s="117"/>
      <c r="FV580" s="117"/>
      <c r="FW580" s="117"/>
      <c r="FX580" s="117"/>
      <c r="FY580" s="117"/>
      <c r="FZ580" s="117"/>
      <c r="GA580" s="117"/>
      <c r="GB580" s="117"/>
      <c r="GC580" s="117"/>
      <c r="GD580" s="117"/>
      <c r="GE580" s="117"/>
      <c r="GF580" s="117"/>
      <c r="GG580" s="117"/>
      <c r="GH580" s="117"/>
      <c r="GI580" s="117"/>
      <c r="GJ580" s="117"/>
      <c r="GK580" s="117"/>
      <c r="GL580" s="117"/>
      <c r="GM580" s="117"/>
      <c r="GN580" s="117"/>
      <c r="GO580" s="117"/>
      <c r="GP580" s="117"/>
      <c r="GQ580" s="117"/>
      <c r="GR580" s="117"/>
      <c r="GS580" s="117"/>
      <c r="GT580" s="117"/>
      <c r="GU580" s="117"/>
      <c r="GV580" s="117"/>
      <c r="GW580" s="117"/>
      <c r="GX580" s="117"/>
      <c r="GY580" s="117"/>
      <c r="GZ580" s="117"/>
      <c r="HA580" s="117"/>
      <c r="HB580" s="117"/>
      <c r="HC580" s="117"/>
      <c r="HD580" s="117"/>
      <c r="HE580" s="117"/>
      <c r="HF580" s="117"/>
      <c r="HG580" s="117"/>
      <c r="HH580" s="117"/>
      <c r="HI580" s="117"/>
      <c r="HJ580" s="117"/>
      <c r="HK580" s="117"/>
      <c r="HL580" s="117"/>
      <c r="HM580" s="117"/>
      <c r="HN580" s="117"/>
      <c r="HO580" s="117"/>
      <c r="HP580" s="117"/>
      <c r="HQ580" s="117"/>
      <c r="HR580" s="117"/>
      <c r="HS580" s="117"/>
      <c r="HT580" s="117"/>
      <c r="HU580" s="117"/>
      <c r="HV580" s="117"/>
      <c r="HW580" s="117"/>
      <c r="HX580" s="117"/>
      <c r="HY580" s="117"/>
      <c r="HZ580" s="117"/>
      <c r="IA580" s="117"/>
      <c r="IB580" s="117"/>
    </row>
    <row r="581" spans="1:236" ht="63" x14ac:dyDescent="0.25">
      <c r="A581" s="228">
        <v>557</v>
      </c>
      <c r="B581" s="110" t="s">
        <v>287</v>
      </c>
      <c r="C581" s="175" t="s">
        <v>792</v>
      </c>
      <c r="D581" s="117" t="s">
        <v>27</v>
      </c>
      <c r="E581" s="211">
        <v>3300000</v>
      </c>
      <c r="F581" s="204" t="s">
        <v>507</v>
      </c>
      <c r="G581" s="177">
        <v>41118282</v>
      </c>
      <c r="H581" s="179">
        <v>2020000628</v>
      </c>
      <c r="I581" s="130">
        <v>43944</v>
      </c>
      <c r="J581" s="218">
        <v>3300000</v>
      </c>
      <c r="K581" s="250">
        <v>43951</v>
      </c>
      <c r="L581" s="117" t="s">
        <v>20</v>
      </c>
      <c r="M581" s="130">
        <v>43951</v>
      </c>
      <c r="N581" s="184">
        <v>2020000778</v>
      </c>
      <c r="O581" s="187">
        <v>2101020102</v>
      </c>
      <c r="Q581" s="188">
        <v>3300000</v>
      </c>
      <c r="R581" s="251"/>
      <c r="S581" s="130">
        <v>43955</v>
      </c>
      <c r="T581" s="130">
        <v>43955</v>
      </c>
      <c r="U581" s="110" t="s">
        <v>422</v>
      </c>
      <c r="V581" s="117"/>
      <c r="W581" s="117"/>
      <c r="X581" s="46"/>
      <c r="Y581" s="112"/>
      <c r="Z581" s="149">
        <v>44043</v>
      </c>
      <c r="AA581" s="117"/>
    </row>
    <row r="582" spans="1:236" ht="63" x14ac:dyDescent="0.25">
      <c r="A582" s="228">
        <v>558</v>
      </c>
      <c r="B582" s="110" t="s">
        <v>287</v>
      </c>
      <c r="C582" s="175" t="s">
        <v>793</v>
      </c>
      <c r="D582" s="117" t="s">
        <v>27</v>
      </c>
      <c r="E582" s="211">
        <v>4650000</v>
      </c>
      <c r="F582" s="204" t="s">
        <v>105</v>
      </c>
      <c r="G582" s="177">
        <v>41118566</v>
      </c>
      <c r="H582" s="179">
        <v>2020000625</v>
      </c>
      <c r="I582" s="130">
        <v>43944</v>
      </c>
      <c r="J582" s="218">
        <v>4650000</v>
      </c>
      <c r="K582" s="250">
        <v>43951</v>
      </c>
      <c r="L582" s="117" t="s">
        <v>20</v>
      </c>
      <c r="M582" s="130">
        <v>43951</v>
      </c>
      <c r="N582" s="184">
        <v>2020000779</v>
      </c>
      <c r="O582" s="187">
        <v>2101020102</v>
      </c>
      <c r="Q582" s="188">
        <v>4650000</v>
      </c>
      <c r="R582" s="251"/>
      <c r="S582" s="130">
        <v>43955</v>
      </c>
      <c r="T582" s="130">
        <v>43955</v>
      </c>
      <c r="U582" s="110" t="s">
        <v>422</v>
      </c>
      <c r="V582" s="117"/>
      <c r="W582" s="117"/>
      <c r="X582" s="46"/>
      <c r="Y582" s="112"/>
      <c r="Z582" s="149">
        <v>44043</v>
      </c>
      <c r="AA582" s="117"/>
    </row>
    <row r="583" spans="1:236" ht="63" x14ac:dyDescent="0.25">
      <c r="A583" s="228">
        <v>559</v>
      </c>
      <c r="B583" s="110" t="s">
        <v>287</v>
      </c>
      <c r="C583" s="175" t="s">
        <v>794</v>
      </c>
      <c r="D583" s="117" t="s">
        <v>27</v>
      </c>
      <c r="E583" s="211">
        <v>4650000</v>
      </c>
      <c r="F583" s="204" t="s">
        <v>508</v>
      </c>
      <c r="G583" s="177">
        <v>1126456069</v>
      </c>
      <c r="H583" s="179">
        <v>2020000626</v>
      </c>
      <c r="I583" s="130">
        <v>43944</v>
      </c>
      <c r="J583" s="218">
        <v>4650000</v>
      </c>
      <c r="K583" s="250">
        <v>43951</v>
      </c>
      <c r="L583" s="117" t="s">
        <v>20</v>
      </c>
      <c r="M583" s="130">
        <v>43951</v>
      </c>
      <c r="N583" s="184">
        <v>2020000780</v>
      </c>
      <c r="O583" s="187">
        <v>2101020102</v>
      </c>
      <c r="Q583" s="188">
        <v>4650000</v>
      </c>
      <c r="R583" s="251"/>
      <c r="S583" s="130">
        <v>43955</v>
      </c>
      <c r="T583" s="130">
        <v>43955</v>
      </c>
      <c r="U583" s="110" t="s">
        <v>422</v>
      </c>
      <c r="V583" s="117"/>
      <c r="W583" s="117"/>
      <c r="X583" s="46"/>
      <c r="Y583" s="112"/>
      <c r="Z583" s="149">
        <v>44043</v>
      </c>
      <c r="AA583" s="117"/>
    </row>
    <row r="584" spans="1:236" s="117" customFormat="1" ht="63" x14ac:dyDescent="0.25">
      <c r="A584" s="228">
        <v>560</v>
      </c>
      <c r="B584" s="110" t="s">
        <v>287</v>
      </c>
      <c r="C584" s="175" t="s">
        <v>589</v>
      </c>
      <c r="D584" s="117" t="s">
        <v>27</v>
      </c>
      <c r="E584" s="211">
        <v>3300000</v>
      </c>
      <c r="F584" s="204" t="s">
        <v>357</v>
      </c>
      <c r="G584" s="177">
        <v>1006997772</v>
      </c>
      <c r="H584" s="179">
        <v>2020000615</v>
      </c>
      <c r="I584" s="130">
        <v>43944</v>
      </c>
      <c r="J584" s="218">
        <v>3300000</v>
      </c>
      <c r="K584" s="250">
        <v>43951</v>
      </c>
      <c r="L584" s="117" t="s">
        <v>20</v>
      </c>
      <c r="M584" s="130">
        <v>43951</v>
      </c>
      <c r="N584" s="184">
        <v>2020000781</v>
      </c>
      <c r="O584" s="187">
        <v>2101020102</v>
      </c>
      <c r="P584" s="187"/>
      <c r="Q584" s="188">
        <v>3300000</v>
      </c>
      <c r="R584" s="251"/>
      <c r="S584" s="130">
        <v>43955</v>
      </c>
      <c r="T584" s="130">
        <v>43955</v>
      </c>
      <c r="U584" s="110" t="s">
        <v>422</v>
      </c>
      <c r="X584" s="46"/>
      <c r="Y584" s="112"/>
      <c r="Z584" s="149">
        <v>44043</v>
      </c>
      <c r="AB584" s="2"/>
      <c r="AC584" s="3"/>
      <c r="AD584" s="1"/>
      <c r="AE584" s="2"/>
      <c r="AF584" s="2"/>
      <c r="AG584" s="2"/>
      <c r="AH584" s="2"/>
      <c r="AI584" s="2"/>
      <c r="AJ584" s="2"/>
      <c r="AK584" s="2"/>
      <c r="AL584" s="2"/>
      <c r="AM584" s="2"/>
      <c r="AN584" s="2"/>
      <c r="AO584" s="2"/>
      <c r="AP584" s="4"/>
      <c r="AQ584" s="4"/>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c r="FE584" s="2"/>
      <c r="FF584" s="2"/>
      <c r="FG584" s="2"/>
      <c r="FH584" s="2"/>
      <c r="FI584" s="2"/>
      <c r="FJ584" s="2"/>
      <c r="FK584" s="2"/>
      <c r="FL584" s="2"/>
      <c r="FM584" s="2"/>
      <c r="FN584" s="2"/>
      <c r="FO584" s="2"/>
      <c r="FP584" s="2"/>
      <c r="FQ584" s="2"/>
      <c r="FR584" s="2"/>
      <c r="FS584" s="2"/>
      <c r="FT584" s="2"/>
      <c r="FU584" s="2"/>
      <c r="FV584" s="2"/>
      <c r="FW584" s="2"/>
      <c r="FX584" s="2"/>
      <c r="FY584" s="2"/>
      <c r="FZ584" s="2"/>
      <c r="GA584" s="2"/>
      <c r="GB584" s="2"/>
      <c r="GC584" s="2"/>
      <c r="GD584" s="2"/>
      <c r="GE584" s="2"/>
      <c r="GF584" s="2"/>
      <c r="GG584" s="2"/>
      <c r="GH584" s="2"/>
      <c r="GI584" s="2"/>
      <c r="GJ584" s="2"/>
      <c r="GK584" s="2"/>
      <c r="GL584" s="2"/>
      <c r="GM584" s="2"/>
      <c r="GN584" s="2"/>
      <c r="GO584" s="2"/>
      <c r="GP584" s="2"/>
      <c r="GQ584" s="2"/>
      <c r="GR584" s="2"/>
      <c r="GS584" s="2"/>
      <c r="GT584" s="2"/>
      <c r="GU584" s="2"/>
      <c r="GV584" s="2"/>
      <c r="GW584" s="2"/>
      <c r="GX584" s="2"/>
      <c r="GY584" s="2"/>
      <c r="GZ584" s="2"/>
      <c r="HA584" s="2"/>
      <c r="HB584" s="2"/>
      <c r="HC584" s="2"/>
      <c r="HD584" s="2"/>
      <c r="HE584" s="2"/>
      <c r="HF584" s="2"/>
      <c r="HG584" s="2"/>
      <c r="HH584" s="2"/>
      <c r="HI584" s="2"/>
      <c r="HJ584" s="2"/>
      <c r="HK584" s="2"/>
      <c r="HL584" s="2"/>
      <c r="HM584" s="2"/>
      <c r="HN584" s="2"/>
      <c r="HO584" s="2"/>
      <c r="HP584" s="2"/>
      <c r="HQ584" s="2"/>
      <c r="HR584" s="2"/>
      <c r="HS584" s="2"/>
      <c r="HT584" s="2"/>
      <c r="HU584" s="2"/>
      <c r="HV584" s="2"/>
      <c r="HW584" s="2"/>
      <c r="HX584" s="2"/>
      <c r="HY584" s="2"/>
      <c r="HZ584" s="2"/>
      <c r="IA584" s="2"/>
      <c r="IB584" s="2"/>
    </row>
    <row r="585" spans="1:236" ht="81.75" customHeight="1" x14ac:dyDescent="0.25">
      <c r="A585" s="228">
        <v>561</v>
      </c>
      <c r="B585" s="110" t="s">
        <v>287</v>
      </c>
      <c r="C585" s="175" t="s">
        <v>589</v>
      </c>
      <c r="D585" s="117" t="s">
        <v>27</v>
      </c>
      <c r="E585" s="211">
        <v>3300000</v>
      </c>
      <c r="F585" s="204" t="s">
        <v>451</v>
      </c>
      <c r="G585" s="177">
        <v>1126454364</v>
      </c>
      <c r="H585" s="179">
        <v>2020000612</v>
      </c>
      <c r="I585" s="130">
        <v>43944</v>
      </c>
      <c r="J585" s="218">
        <v>3300000</v>
      </c>
      <c r="K585" s="250">
        <v>43951</v>
      </c>
      <c r="L585" s="117" t="s">
        <v>20</v>
      </c>
      <c r="M585" s="130">
        <v>43951</v>
      </c>
      <c r="N585" s="184">
        <v>2020000782</v>
      </c>
      <c r="O585" s="187">
        <v>2101020102</v>
      </c>
      <c r="Q585" s="188">
        <v>3300000</v>
      </c>
      <c r="R585" s="251"/>
      <c r="S585" s="130">
        <v>43955</v>
      </c>
      <c r="T585" s="130">
        <v>43955</v>
      </c>
      <c r="U585" s="110" t="s">
        <v>422</v>
      </c>
      <c r="V585" s="117"/>
      <c r="W585" s="117"/>
      <c r="X585" s="46"/>
      <c r="Y585" s="112"/>
      <c r="Z585" s="149">
        <v>44043</v>
      </c>
      <c r="AA585" s="117"/>
    </row>
    <row r="586" spans="1:236" ht="79.5" customHeight="1" x14ac:dyDescent="0.25">
      <c r="A586" s="228">
        <v>562</v>
      </c>
      <c r="B586" s="110" t="s">
        <v>287</v>
      </c>
      <c r="C586" s="175" t="s">
        <v>795</v>
      </c>
      <c r="D586" s="117" t="s">
        <v>27</v>
      </c>
      <c r="E586" s="211">
        <v>3300000</v>
      </c>
      <c r="F586" s="204" t="s">
        <v>796</v>
      </c>
      <c r="G586" s="177">
        <v>41117441</v>
      </c>
      <c r="H586" s="179">
        <v>2020000632</v>
      </c>
      <c r="I586" s="130">
        <v>43944</v>
      </c>
      <c r="J586" s="218">
        <v>3300000</v>
      </c>
      <c r="K586" s="250">
        <v>43951</v>
      </c>
      <c r="L586" s="117" t="s">
        <v>20</v>
      </c>
      <c r="M586" s="130">
        <v>43951</v>
      </c>
      <c r="N586" s="184">
        <v>2020000783</v>
      </c>
      <c r="O586" s="187">
        <v>2101020102</v>
      </c>
      <c r="Q586" s="188">
        <v>3300000</v>
      </c>
      <c r="R586" s="251"/>
      <c r="S586" s="130">
        <v>43955</v>
      </c>
      <c r="T586" s="130">
        <v>43955</v>
      </c>
      <c r="U586" s="110" t="s">
        <v>422</v>
      </c>
      <c r="V586" s="117"/>
      <c r="W586" s="117"/>
      <c r="X586" s="46"/>
      <c r="Y586" s="112"/>
      <c r="Z586" s="149">
        <v>44043</v>
      </c>
      <c r="AA586" s="117"/>
    </row>
    <row r="587" spans="1:236" ht="70.5" customHeight="1" x14ac:dyDescent="0.25">
      <c r="A587" s="228">
        <v>563</v>
      </c>
      <c r="B587" s="110" t="s">
        <v>287</v>
      </c>
      <c r="C587" s="175" t="s">
        <v>797</v>
      </c>
      <c r="D587" s="117" t="s">
        <v>27</v>
      </c>
      <c r="E587" s="211">
        <v>3300000</v>
      </c>
      <c r="F587" s="204" t="s">
        <v>452</v>
      </c>
      <c r="G587" s="177">
        <v>37722419</v>
      </c>
      <c r="H587" s="179">
        <v>2020000630</v>
      </c>
      <c r="I587" s="130">
        <v>43944</v>
      </c>
      <c r="J587" s="218">
        <v>3300000</v>
      </c>
      <c r="K587" s="250">
        <v>43951</v>
      </c>
      <c r="L587" s="117" t="s">
        <v>20</v>
      </c>
      <c r="M587" s="130">
        <v>43951</v>
      </c>
      <c r="N587" s="184">
        <v>2020000784</v>
      </c>
      <c r="O587" s="187">
        <v>2101020102</v>
      </c>
      <c r="Q587" s="188">
        <v>3300000</v>
      </c>
      <c r="R587" s="251"/>
      <c r="S587" s="130">
        <v>43955</v>
      </c>
      <c r="T587" s="130">
        <v>43955</v>
      </c>
      <c r="U587" s="110" t="s">
        <v>422</v>
      </c>
      <c r="V587" s="117"/>
      <c r="W587" s="117"/>
      <c r="X587" s="46"/>
      <c r="Y587" s="112"/>
      <c r="Z587" s="149">
        <v>44043</v>
      </c>
      <c r="AA587" s="117"/>
    </row>
    <row r="588" spans="1:236" ht="47.25" x14ac:dyDescent="0.25">
      <c r="A588" s="228">
        <v>564</v>
      </c>
      <c r="B588" s="110" t="s">
        <v>287</v>
      </c>
      <c r="C588" s="175" t="s">
        <v>798</v>
      </c>
      <c r="D588" s="117" t="s">
        <v>27</v>
      </c>
      <c r="E588" s="211">
        <v>6600000</v>
      </c>
      <c r="F588" s="204" t="s">
        <v>509</v>
      </c>
      <c r="G588" s="177">
        <v>32795302</v>
      </c>
      <c r="H588" s="179">
        <v>2020000693</v>
      </c>
      <c r="I588" s="130">
        <v>43948</v>
      </c>
      <c r="J588" s="218">
        <v>6600000</v>
      </c>
      <c r="K588" s="250">
        <v>43951</v>
      </c>
      <c r="L588" s="117" t="s">
        <v>20</v>
      </c>
      <c r="M588" s="130">
        <v>43951</v>
      </c>
      <c r="N588" s="184">
        <v>2020000785</v>
      </c>
      <c r="O588" s="187">
        <v>2101020201</v>
      </c>
      <c r="Q588" s="289">
        <v>6600000</v>
      </c>
      <c r="R588" s="251"/>
      <c r="S588" s="130">
        <v>43955</v>
      </c>
      <c r="T588" s="130">
        <v>43955</v>
      </c>
      <c r="U588" s="110" t="s">
        <v>422</v>
      </c>
      <c r="V588" s="117"/>
      <c r="W588" s="117"/>
      <c r="X588" s="46"/>
      <c r="Y588" s="112"/>
      <c r="Z588" s="149">
        <v>44043</v>
      </c>
      <c r="AA588" s="117"/>
    </row>
    <row r="589" spans="1:236" ht="99.75" customHeight="1" x14ac:dyDescent="0.25">
      <c r="A589" s="228">
        <v>565</v>
      </c>
      <c r="B589" s="110" t="s">
        <v>287</v>
      </c>
      <c r="C589" s="175" t="s">
        <v>799</v>
      </c>
      <c r="D589" s="117" t="s">
        <v>27</v>
      </c>
      <c r="E589" s="211">
        <v>5400000</v>
      </c>
      <c r="F589" s="204" t="s">
        <v>510</v>
      </c>
      <c r="G589" s="177">
        <v>1126451776</v>
      </c>
      <c r="H589" s="179">
        <v>2020000620</v>
      </c>
      <c r="I589" s="130">
        <v>43944</v>
      </c>
      <c r="J589" s="218">
        <v>5400000</v>
      </c>
      <c r="K589" s="250">
        <v>43951</v>
      </c>
      <c r="L589" s="117" t="s">
        <v>20</v>
      </c>
      <c r="M589" s="130">
        <v>43951</v>
      </c>
      <c r="N589" s="184">
        <v>2020000786</v>
      </c>
      <c r="O589" s="187">
        <v>2101020102</v>
      </c>
      <c r="Q589" s="188">
        <v>5400000</v>
      </c>
      <c r="R589" s="251"/>
      <c r="S589" s="130">
        <v>43955</v>
      </c>
      <c r="T589" s="130">
        <v>43955</v>
      </c>
      <c r="U589" s="110" t="s">
        <v>422</v>
      </c>
      <c r="V589" s="117"/>
      <c r="W589" s="117"/>
      <c r="X589" s="46"/>
      <c r="Y589" s="112"/>
      <c r="Z589" s="149">
        <v>44043</v>
      </c>
      <c r="AA589" s="117"/>
    </row>
    <row r="590" spans="1:236" ht="88.5" customHeight="1" x14ac:dyDescent="0.25">
      <c r="A590" s="228">
        <v>566</v>
      </c>
      <c r="B590" s="110" t="s">
        <v>287</v>
      </c>
      <c r="C590" s="227" t="s">
        <v>747</v>
      </c>
      <c r="D590" s="117" t="s">
        <v>27</v>
      </c>
      <c r="E590" s="290">
        <v>3300000</v>
      </c>
      <c r="F590" s="204" t="s">
        <v>800</v>
      </c>
      <c r="G590" s="177">
        <v>1126451684</v>
      </c>
      <c r="H590" s="179">
        <v>2020000602</v>
      </c>
      <c r="I590" s="130">
        <v>43944</v>
      </c>
      <c r="J590" s="291">
        <v>3300000</v>
      </c>
      <c r="K590" s="250">
        <v>43951</v>
      </c>
      <c r="L590" s="117" t="s">
        <v>20</v>
      </c>
      <c r="M590" s="130">
        <v>43951</v>
      </c>
      <c r="N590" s="181">
        <v>2020000753</v>
      </c>
      <c r="O590" s="187">
        <v>2101020102</v>
      </c>
      <c r="Q590" s="292">
        <v>3300000</v>
      </c>
      <c r="R590" s="251"/>
      <c r="S590" s="130">
        <v>43956</v>
      </c>
      <c r="T590" s="130">
        <v>43956</v>
      </c>
      <c r="U590" s="110" t="s">
        <v>422</v>
      </c>
      <c r="V590" s="117"/>
      <c r="W590" s="117"/>
      <c r="X590" s="46"/>
      <c r="Y590" s="112"/>
      <c r="Z590" s="149">
        <v>44043</v>
      </c>
      <c r="AA590" s="117"/>
    </row>
    <row r="591" spans="1:236" ht="66.75" customHeight="1" x14ac:dyDescent="0.25">
      <c r="A591" s="228">
        <v>567</v>
      </c>
      <c r="B591" s="110" t="s">
        <v>287</v>
      </c>
      <c r="C591" s="175" t="s">
        <v>589</v>
      </c>
      <c r="D591" s="117" t="s">
        <v>27</v>
      </c>
      <c r="E591" s="211">
        <v>3300000</v>
      </c>
      <c r="F591" s="204" t="s">
        <v>511</v>
      </c>
      <c r="G591" s="177">
        <v>1006995855</v>
      </c>
      <c r="H591" s="179">
        <v>2020000606</v>
      </c>
      <c r="I591" s="130">
        <v>43944</v>
      </c>
      <c r="J591" s="218">
        <v>3300000</v>
      </c>
      <c r="K591" s="250">
        <v>43951</v>
      </c>
      <c r="L591" s="117" t="s">
        <v>20</v>
      </c>
      <c r="M591" s="130">
        <v>43951</v>
      </c>
      <c r="N591" s="184">
        <v>2020000788</v>
      </c>
      <c r="O591" s="187">
        <v>2101020102</v>
      </c>
      <c r="Q591" s="188">
        <v>3300000</v>
      </c>
      <c r="R591" s="251"/>
      <c r="S591" s="130">
        <v>43955</v>
      </c>
      <c r="T591" s="130">
        <v>43955</v>
      </c>
      <c r="U591" s="110" t="s">
        <v>422</v>
      </c>
      <c r="V591" s="117"/>
      <c r="W591" s="117"/>
      <c r="X591" s="46"/>
      <c r="Y591" s="112"/>
      <c r="Z591" s="149">
        <v>44043</v>
      </c>
      <c r="AA591" s="117"/>
    </row>
    <row r="592" spans="1:236" ht="56.25" customHeight="1" x14ac:dyDescent="0.25">
      <c r="A592" s="228">
        <v>568</v>
      </c>
      <c r="B592" s="110" t="s">
        <v>287</v>
      </c>
      <c r="C592" s="175" t="s">
        <v>801</v>
      </c>
      <c r="D592" s="117" t="s">
        <v>27</v>
      </c>
      <c r="E592" s="211">
        <v>3300000</v>
      </c>
      <c r="F592" s="204" t="s">
        <v>453</v>
      </c>
      <c r="G592" s="177">
        <v>87572428</v>
      </c>
      <c r="H592" s="179">
        <v>2020000600</v>
      </c>
      <c r="I592" s="130">
        <v>43944</v>
      </c>
      <c r="J592" s="218">
        <v>3300000</v>
      </c>
      <c r="K592" s="250">
        <v>43951</v>
      </c>
      <c r="L592" s="117" t="s">
        <v>20</v>
      </c>
      <c r="M592" s="130">
        <v>43951</v>
      </c>
      <c r="N592" s="184">
        <v>2020000789</v>
      </c>
      <c r="O592" s="187">
        <v>2101020102</v>
      </c>
      <c r="Q592" s="188">
        <v>3300000</v>
      </c>
      <c r="R592" s="251"/>
      <c r="S592" s="130">
        <v>43955</v>
      </c>
      <c r="T592" s="130">
        <v>43955</v>
      </c>
      <c r="U592" s="110" t="s">
        <v>422</v>
      </c>
      <c r="V592" s="117"/>
      <c r="W592" s="117"/>
      <c r="X592" s="46"/>
      <c r="Y592" s="112"/>
      <c r="Z592" s="149">
        <v>44043</v>
      </c>
      <c r="AA592" s="117"/>
    </row>
    <row r="593" spans="1:27" ht="60" customHeight="1" x14ac:dyDescent="0.25">
      <c r="A593" s="228">
        <v>569</v>
      </c>
      <c r="B593" s="110" t="s">
        <v>287</v>
      </c>
      <c r="C593" s="175" t="s">
        <v>748</v>
      </c>
      <c r="D593" s="117" t="s">
        <v>27</v>
      </c>
      <c r="E593" s="211">
        <v>5400000</v>
      </c>
      <c r="F593" s="204" t="s">
        <v>454</v>
      </c>
      <c r="G593" s="177">
        <v>1126450411</v>
      </c>
      <c r="H593" s="179">
        <v>2020000633</v>
      </c>
      <c r="I593" s="130">
        <v>43944</v>
      </c>
      <c r="J593" s="218">
        <v>5400000</v>
      </c>
      <c r="K593" s="250">
        <v>43951</v>
      </c>
      <c r="L593" s="117" t="s">
        <v>20</v>
      </c>
      <c r="M593" s="130">
        <v>43951</v>
      </c>
      <c r="N593" s="184">
        <v>2020000790</v>
      </c>
      <c r="O593" s="187">
        <v>2101020102</v>
      </c>
      <c r="Q593" s="188">
        <v>5400000</v>
      </c>
      <c r="R593" s="251"/>
      <c r="S593" s="130">
        <v>43955</v>
      </c>
      <c r="T593" s="130">
        <v>43955</v>
      </c>
      <c r="U593" s="110" t="s">
        <v>422</v>
      </c>
      <c r="V593" s="117"/>
      <c r="W593" s="117"/>
      <c r="X593" s="46"/>
      <c r="Y593" s="112"/>
      <c r="Z593" s="149">
        <v>44043</v>
      </c>
      <c r="AA593" s="117"/>
    </row>
    <row r="594" spans="1:27" ht="85.5" customHeight="1" x14ac:dyDescent="0.25">
      <c r="A594" s="228">
        <v>570</v>
      </c>
      <c r="B594" s="110" t="s">
        <v>287</v>
      </c>
      <c r="C594" s="175" t="s">
        <v>749</v>
      </c>
      <c r="D594" s="117" t="s">
        <v>27</v>
      </c>
      <c r="E594" s="211">
        <v>4650000</v>
      </c>
      <c r="F594" s="204" t="s">
        <v>455</v>
      </c>
      <c r="G594" s="177">
        <v>1113684353</v>
      </c>
      <c r="H594" s="179">
        <v>2020000583</v>
      </c>
      <c r="I594" s="130">
        <v>43944</v>
      </c>
      <c r="J594" s="218">
        <v>4650000</v>
      </c>
      <c r="K594" s="250">
        <v>43951</v>
      </c>
      <c r="L594" s="117" t="s">
        <v>20</v>
      </c>
      <c r="M594" s="130">
        <v>43951</v>
      </c>
      <c r="N594" s="184">
        <v>2020000791</v>
      </c>
      <c r="O594" s="187">
        <v>2101020102</v>
      </c>
      <c r="Q594" s="188">
        <v>4650000</v>
      </c>
      <c r="R594" s="251"/>
      <c r="S594" s="130">
        <v>43955</v>
      </c>
      <c r="T594" s="130">
        <v>43955</v>
      </c>
      <c r="U594" s="110" t="s">
        <v>422</v>
      </c>
      <c r="V594" s="117"/>
      <c r="W594" s="117"/>
      <c r="X594" s="46"/>
      <c r="Y594" s="112"/>
      <c r="Z594" s="149">
        <v>44043</v>
      </c>
      <c r="AA594" s="117"/>
    </row>
    <row r="595" spans="1:27" ht="47.25" x14ac:dyDescent="0.25">
      <c r="A595" s="228">
        <v>571</v>
      </c>
      <c r="B595" s="110" t="s">
        <v>287</v>
      </c>
      <c r="C595" s="175" t="s">
        <v>750</v>
      </c>
      <c r="D595" s="117" t="s">
        <v>27</v>
      </c>
      <c r="E595" s="211">
        <v>4000000</v>
      </c>
      <c r="F595" s="204" t="s">
        <v>809</v>
      </c>
      <c r="G595" s="177">
        <v>1113684353</v>
      </c>
      <c r="H595" s="179">
        <v>2020000624</v>
      </c>
      <c r="I595" s="130">
        <v>43944</v>
      </c>
      <c r="J595" s="218">
        <v>4000000</v>
      </c>
      <c r="K595" s="250">
        <v>43951</v>
      </c>
      <c r="L595" s="117" t="s">
        <v>20</v>
      </c>
      <c r="M595" s="130">
        <v>43951</v>
      </c>
      <c r="N595" s="184">
        <v>2020000792</v>
      </c>
      <c r="O595" s="187">
        <v>2101020101</v>
      </c>
      <c r="Q595" s="188">
        <v>4000000</v>
      </c>
      <c r="R595" s="251"/>
      <c r="S595" s="130">
        <v>43956</v>
      </c>
      <c r="T595" s="130">
        <v>43956</v>
      </c>
      <c r="U595" s="110" t="s">
        <v>421</v>
      </c>
      <c r="V595" s="117"/>
      <c r="W595" s="117"/>
      <c r="X595" s="46"/>
      <c r="Y595" s="112"/>
      <c r="Z595" s="149">
        <v>44012</v>
      </c>
      <c r="AA595" s="117"/>
    </row>
    <row r="596" spans="1:27" ht="78.75" x14ac:dyDescent="0.25">
      <c r="A596" s="228">
        <v>572</v>
      </c>
      <c r="B596" s="110" t="s">
        <v>287</v>
      </c>
      <c r="C596" s="175" t="s">
        <v>807</v>
      </c>
      <c r="D596" s="117" t="s">
        <v>27</v>
      </c>
      <c r="E596" s="211">
        <v>5100000</v>
      </c>
      <c r="F596" s="204" t="s">
        <v>456</v>
      </c>
      <c r="G596" s="177">
        <v>1126447028</v>
      </c>
      <c r="H596" s="179">
        <v>2020000629</v>
      </c>
      <c r="I596" s="130">
        <v>43944</v>
      </c>
      <c r="J596" s="218">
        <v>5100000</v>
      </c>
      <c r="K596" s="250">
        <v>43951</v>
      </c>
      <c r="L596" s="117" t="s">
        <v>20</v>
      </c>
      <c r="M596" s="130">
        <v>43951</v>
      </c>
      <c r="N596" s="184">
        <v>2020000793</v>
      </c>
      <c r="O596" s="187">
        <v>2101020102</v>
      </c>
      <c r="Q596" s="188">
        <v>5100000</v>
      </c>
      <c r="R596" s="251"/>
      <c r="S596" s="130">
        <v>43955</v>
      </c>
      <c r="T596" s="130">
        <v>43955</v>
      </c>
      <c r="U596" s="110" t="s">
        <v>422</v>
      </c>
      <c r="V596" s="117"/>
      <c r="W596" s="117"/>
      <c r="X596" s="46"/>
      <c r="Y596" s="112"/>
      <c r="Z596" s="149">
        <v>44043</v>
      </c>
      <c r="AA596" s="117"/>
    </row>
    <row r="597" spans="1:27" ht="63" x14ac:dyDescent="0.25">
      <c r="A597" s="228">
        <v>573</v>
      </c>
      <c r="B597" s="110" t="s">
        <v>287</v>
      </c>
      <c r="C597" s="175" t="s">
        <v>751</v>
      </c>
      <c r="D597" s="117" t="s">
        <v>27</v>
      </c>
      <c r="E597" s="211">
        <v>3300000</v>
      </c>
      <c r="F597" s="204" t="s">
        <v>457</v>
      </c>
      <c r="G597" s="177">
        <v>43489425</v>
      </c>
      <c r="H597" s="179">
        <v>2020000584</v>
      </c>
      <c r="I597" s="130">
        <v>43944</v>
      </c>
      <c r="J597" s="218">
        <v>3300000</v>
      </c>
      <c r="K597" s="250">
        <v>43951</v>
      </c>
      <c r="L597" s="117" t="s">
        <v>20</v>
      </c>
      <c r="M597" s="130">
        <v>43951</v>
      </c>
      <c r="N597" s="184">
        <v>2020000794</v>
      </c>
      <c r="O597" s="187">
        <v>2101020102</v>
      </c>
      <c r="Q597" s="188">
        <v>3300000</v>
      </c>
      <c r="R597" s="251"/>
      <c r="S597" s="130">
        <v>43955</v>
      </c>
      <c r="T597" s="130">
        <v>43955</v>
      </c>
      <c r="U597" s="110" t="s">
        <v>422</v>
      </c>
      <c r="V597" s="117"/>
      <c r="W597" s="117"/>
      <c r="X597" s="46"/>
      <c r="Y597" s="112"/>
      <c r="Z597" s="149">
        <v>44043</v>
      </c>
      <c r="AA597" s="117"/>
    </row>
    <row r="598" spans="1:27" ht="72.75" customHeight="1" x14ac:dyDescent="0.25">
      <c r="A598" s="228">
        <v>574</v>
      </c>
      <c r="B598" s="110" t="s">
        <v>287</v>
      </c>
      <c r="C598" s="175" t="s">
        <v>752</v>
      </c>
      <c r="D598" s="117" t="s">
        <v>27</v>
      </c>
      <c r="E598" s="211">
        <v>5100000</v>
      </c>
      <c r="F598" s="204" t="s">
        <v>458</v>
      </c>
      <c r="G598" s="177">
        <v>1143860588</v>
      </c>
      <c r="H598" s="179">
        <v>2020000585</v>
      </c>
      <c r="I598" s="130">
        <v>43944</v>
      </c>
      <c r="J598" s="218">
        <v>5100000</v>
      </c>
      <c r="K598" s="250">
        <v>43951</v>
      </c>
      <c r="L598" s="117" t="s">
        <v>20</v>
      </c>
      <c r="M598" s="130">
        <v>43951</v>
      </c>
      <c r="N598" s="184">
        <v>2020000795</v>
      </c>
      <c r="O598" s="187">
        <v>2101020102</v>
      </c>
      <c r="Q598" s="188">
        <v>5100000</v>
      </c>
      <c r="R598" s="251"/>
      <c r="S598" s="130">
        <v>43955</v>
      </c>
      <c r="T598" s="130">
        <v>43955</v>
      </c>
      <c r="U598" s="110" t="s">
        <v>422</v>
      </c>
      <c r="V598" s="117"/>
      <c r="W598" s="117"/>
      <c r="X598" s="46"/>
      <c r="Y598" s="112"/>
      <c r="Z598" s="149">
        <v>44043</v>
      </c>
      <c r="AA598" s="117"/>
    </row>
    <row r="599" spans="1:27" ht="78.75" x14ac:dyDescent="0.25">
      <c r="A599" s="228">
        <v>575</v>
      </c>
      <c r="B599" s="110" t="s">
        <v>287</v>
      </c>
      <c r="C599" s="175" t="s">
        <v>753</v>
      </c>
      <c r="D599" s="117" t="s">
        <v>27</v>
      </c>
      <c r="E599" s="211">
        <v>3100000</v>
      </c>
      <c r="F599" s="204" t="s">
        <v>199</v>
      </c>
      <c r="G599" s="177">
        <v>41120622</v>
      </c>
      <c r="H599" s="179">
        <v>2020000621</v>
      </c>
      <c r="I599" s="130">
        <v>43944</v>
      </c>
      <c r="J599" s="218">
        <v>3100000</v>
      </c>
      <c r="K599" s="250">
        <v>43951</v>
      </c>
      <c r="L599" s="117" t="s">
        <v>20</v>
      </c>
      <c r="M599" s="130">
        <v>43951</v>
      </c>
      <c r="N599" s="184">
        <v>2020000796</v>
      </c>
      <c r="O599" s="187">
        <v>2101020102</v>
      </c>
      <c r="Q599" s="188">
        <v>3100000</v>
      </c>
      <c r="R599" s="251"/>
      <c r="S599" s="130">
        <v>43955</v>
      </c>
      <c r="T599" s="130">
        <v>43955</v>
      </c>
      <c r="U599" s="110" t="s">
        <v>421</v>
      </c>
      <c r="V599" s="117"/>
      <c r="W599" s="117"/>
      <c r="X599" s="46"/>
      <c r="Y599" s="112"/>
      <c r="Z599" s="149">
        <v>44012</v>
      </c>
      <c r="AA599" s="117"/>
    </row>
    <row r="600" spans="1:27" ht="78.75" x14ac:dyDescent="0.25">
      <c r="A600" s="228">
        <v>576</v>
      </c>
      <c r="B600" s="110" t="s">
        <v>287</v>
      </c>
      <c r="C600" s="175" t="s">
        <v>801</v>
      </c>
      <c r="D600" s="117" t="s">
        <v>27</v>
      </c>
      <c r="E600" s="211">
        <v>3300000</v>
      </c>
      <c r="F600" s="204" t="s">
        <v>459</v>
      </c>
      <c r="G600" s="177">
        <v>1123330048</v>
      </c>
      <c r="H600" s="179">
        <v>2020000601</v>
      </c>
      <c r="I600" s="130">
        <v>43944</v>
      </c>
      <c r="J600" s="218">
        <v>3300000</v>
      </c>
      <c r="K600" s="250">
        <v>43951</v>
      </c>
      <c r="L600" s="117" t="s">
        <v>20</v>
      </c>
      <c r="M600" s="130">
        <v>43951</v>
      </c>
      <c r="N600" s="184">
        <v>2020000797</v>
      </c>
      <c r="O600" s="187">
        <v>2101020102</v>
      </c>
      <c r="Q600" s="188">
        <v>3300000</v>
      </c>
      <c r="R600" s="251"/>
      <c r="S600" s="130">
        <v>43955</v>
      </c>
      <c r="T600" s="130">
        <v>43955</v>
      </c>
      <c r="U600" s="110" t="s">
        <v>422</v>
      </c>
      <c r="V600" s="117"/>
      <c r="W600" s="117"/>
      <c r="X600" s="46"/>
      <c r="Y600" s="112"/>
      <c r="Z600" s="149">
        <v>44043</v>
      </c>
      <c r="AA600" s="117"/>
    </row>
    <row r="601" spans="1:27" ht="75" customHeight="1" x14ac:dyDescent="0.25">
      <c r="A601" s="228">
        <v>577</v>
      </c>
      <c r="B601" s="110" t="s">
        <v>287</v>
      </c>
      <c r="C601" s="175" t="s">
        <v>589</v>
      </c>
      <c r="D601" s="117" t="s">
        <v>27</v>
      </c>
      <c r="E601" s="211">
        <v>3300000</v>
      </c>
      <c r="F601" s="204" t="s">
        <v>460</v>
      </c>
      <c r="G601" s="177">
        <v>1085927023</v>
      </c>
      <c r="H601" s="179">
        <v>2020000614</v>
      </c>
      <c r="I601" s="130">
        <v>43944</v>
      </c>
      <c r="J601" s="218">
        <v>3300000</v>
      </c>
      <c r="K601" s="250">
        <v>43951</v>
      </c>
      <c r="L601" s="117" t="s">
        <v>20</v>
      </c>
      <c r="M601" s="130">
        <v>43951</v>
      </c>
      <c r="N601" s="184">
        <v>2020000798</v>
      </c>
      <c r="O601" s="187">
        <v>2101020102</v>
      </c>
      <c r="Q601" s="188">
        <v>3300000</v>
      </c>
      <c r="R601" s="251"/>
      <c r="S601" s="130">
        <v>43955</v>
      </c>
      <c r="T601" s="130">
        <v>43955</v>
      </c>
      <c r="U601" s="110" t="s">
        <v>422</v>
      </c>
      <c r="V601" s="117"/>
      <c r="W601" s="117"/>
      <c r="X601" s="46"/>
      <c r="Y601" s="112"/>
      <c r="Z601" s="149">
        <v>44043</v>
      </c>
      <c r="AA601" s="117"/>
    </row>
    <row r="602" spans="1:27" ht="47.25" x14ac:dyDescent="0.25">
      <c r="A602" s="228">
        <v>578</v>
      </c>
      <c r="B602" s="110" t="s">
        <v>287</v>
      </c>
      <c r="C602" s="175" t="s">
        <v>608</v>
      </c>
      <c r="D602" s="117" t="s">
        <v>27</v>
      </c>
      <c r="E602" s="211">
        <v>5000000</v>
      </c>
      <c r="F602" s="204" t="s">
        <v>462</v>
      </c>
      <c r="G602" s="177">
        <v>1126453090</v>
      </c>
      <c r="H602" s="179">
        <v>2020000704</v>
      </c>
      <c r="I602" s="130">
        <v>43951</v>
      </c>
      <c r="J602" s="218">
        <v>5000000</v>
      </c>
      <c r="K602" s="250">
        <v>43951</v>
      </c>
      <c r="L602" s="117" t="s">
        <v>20</v>
      </c>
      <c r="M602" s="130">
        <v>43951</v>
      </c>
      <c r="N602" s="184">
        <v>2020000799</v>
      </c>
      <c r="O602" s="187">
        <v>2101020101</v>
      </c>
      <c r="Q602" s="188">
        <v>5000000</v>
      </c>
      <c r="R602" s="251"/>
      <c r="S602" s="130">
        <v>43955</v>
      </c>
      <c r="T602" s="130">
        <v>43955</v>
      </c>
      <c r="U602" s="110" t="s">
        <v>421</v>
      </c>
      <c r="V602" s="117"/>
      <c r="W602" s="117"/>
      <c r="X602" s="46"/>
      <c r="Y602" s="112"/>
      <c r="Z602" s="149">
        <v>44012</v>
      </c>
      <c r="AA602" s="117"/>
    </row>
    <row r="603" spans="1:27" ht="95.25" customHeight="1" x14ac:dyDescent="0.25">
      <c r="A603" s="228">
        <v>579</v>
      </c>
      <c r="B603" s="110" t="s">
        <v>287</v>
      </c>
      <c r="C603" s="175" t="s">
        <v>754</v>
      </c>
      <c r="D603" s="117" t="s">
        <v>209</v>
      </c>
      <c r="E603" s="211">
        <v>87476000</v>
      </c>
      <c r="F603" s="204" t="s">
        <v>463</v>
      </c>
      <c r="G603" s="177" t="s">
        <v>514</v>
      </c>
      <c r="H603" s="179">
        <v>2020000635</v>
      </c>
      <c r="I603" s="130">
        <v>43944</v>
      </c>
      <c r="J603" s="211">
        <v>87476000</v>
      </c>
      <c r="K603" s="250">
        <v>43955</v>
      </c>
      <c r="L603" s="117" t="s">
        <v>20</v>
      </c>
      <c r="M603" s="130">
        <v>43955</v>
      </c>
      <c r="N603" s="179">
        <v>2020000804</v>
      </c>
      <c r="O603" s="187">
        <v>220301</v>
      </c>
      <c r="Q603" s="189">
        <v>87476000</v>
      </c>
      <c r="R603" s="251"/>
      <c r="S603" s="130">
        <v>43958</v>
      </c>
      <c r="T603" s="130">
        <v>43958</v>
      </c>
      <c r="U603" s="110" t="s">
        <v>512</v>
      </c>
      <c r="V603" s="117"/>
      <c r="W603" s="117"/>
      <c r="X603" s="46"/>
      <c r="Y603" s="112"/>
      <c r="Z603" s="149">
        <v>43971</v>
      </c>
      <c r="AA603" s="117"/>
    </row>
    <row r="604" spans="1:27" ht="87" customHeight="1" x14ac:dyDescent="0.25">
      <c r="A604" s="228">
        <v>579</v>
      </c>
      <c r="B604" s="110" t="s">
        <v>287</v>
      </c>
      <c r="C604" s="175" t="s">
        <v>754</v>
      </c>
      <c r="D604" s="117" t="s">
        <v>209</v>
      </c>
      <c r="E604" s="211">
        <v>18385760</v>
      </c>
      <c r="F604" s="204" t="s">
        <v>463</v>
      </c>
      <c r="G604" s="177" t="s">
        <v>514</v>
      </c>
      <c r="H604" s="179">
        <v>2020000635</v>
      </c>
      <c r="I604" s="130">
        <v>43944</v>
      </c>
      <c r="J604" s="211">
        <v>18385760</v>
      </c>
      <c r="K604" s="250">
        <v>43955</v>
      </c>
      <c r="L604" s="117" t="s">
        <v>20</v>
      </c>
      <c r="M604" s="130">
        <v>43955</v>
      </c>
      <c r="N604" s="179">
        <v>2020000804</v>
      </c>
      <c r="O604" s="201">
        <v>2102020206</v>
      </c>
      <c r="P604" s="201"/>
      <c r="Q604" s="189">
        <v>18385760</v>
      </c>
      <c r="R604" s="251"/>
      <c r="S604" s="130">
        <v>43958</v>
      </c>
      <c r="T604" s="130">
        <v>43958</v>
      </c>
      <c r="U604" s="110" t="s">
        <v>512</v>
      </c>
      <c r="V604" s="117"/>
      <c r="W604" s="117"/>
      <c r="X604" s="46"/>
      <c r="Y604" s="112"/>
      <c r="Z604" s="149">
        <v>43971</v>
      </c>
      <c r="AA604" s="117"/>
    </row>
    <row r="605" spans="1:27" ht="78.75" x14ac:dyDescent="0.25">
      <c r="A605" s="228">
        <v>579</v>
      </c>
      <c r="B605" s="110" t="s">
        <v>287</v>
      </c>
      <c r="C605" s="175" t="s">
        <v>754</v>
      </c>
      <c r="D605" s="117" t="s">
        <v>209</v>
      </c>
      <c r="E605" s="211">
        <v>1827500</v>
      </c>
      <c r="F605" s="204" t="s">
        <v>463</v>
      </c>
      <c r="G605" s="177" t="s">
        <v>514</v>
      </c>
      <c r="H605" s="179">
        <v>2020000635</v>
      </c>
      <c r="I605" s="130">
        <v>43944</v>
      </c>
      <c r="J605" s="211">
        <v>1827500</v>
      </c>
      <c r="K605" s="250">
        <v>43955</v>
      </c>
      <c r="L605" s="117" t="s">
        <v>20</v>
      </c>
      <c r="M605" s="130">
        <v>43955</v>
      </c>
      <c r="N605" s="179">
        <v>2020000804</v>
      </c>
      <c r="O605" s="187">
        <v>220303</v>
      </c>
      <c r="Q605" s="189">
        <v>1827500</v>
      </c>
      <c r="R605" s="251"/>
      <c r="S605" s="130">
        <v>43958</v>
      </c>
      <c r="T605" s="130">
        <v>43958</v>
      </c>
      <c r="U605" s="110" t="s">
        <v>512</v>
      </c>
      <c r="V605" s="117"/>
      <c r="W605" s="117"/>
      <c r="X605" s="46"/>
      <c r="Y605" s="112"/>
      <c r="Z605" s="149">
        <v>43971</v>
      </c>
      <c r="AA605" s="117"/>
    </row>
    <row r="606" spans="1:27" ht="37.5" x14ac:dyDescent="0.25">
      <c r="A606" s="228">
        <v>580</v>
      </c>
      <c r="B606" s="110" t="s">
        <v>287</v>
      </c>
      <c r="C606" s="175" t="s">
        <v>579</v>
      </c>
      <c r="D606" s="117" t="s">
        <v>209</v>
      </c>
      <c r="E606" s="211">
        <v>5000000</v>
      </c>
      <c r="F606" s="204" t="s">
        <v>464</v>
      </c>
      <c r="G606" s="177">
        <v>18155384</v>
      </c>
      <c r="H606" s="179">
        <v>2020000717</v>
      </c>
      <c r="I606" s="130">
        <v>43951</v>
      </c>
      <c r="J606" s="218">
        <v>5000000</v>
      </c>
      <c r="K606" s="250">
        <v>43955</v>
      </c>
      <c r="L606" s="117" t="s">
        <v>20</v>
      </c>
      <c r="M606" s="130">
        <v>43955</v>
      </c>
      <c r="N606" s="179">
        <v>2020000805</v>
      </c>
      <c r="O606" s="187">
        <v>210201010103</v>
      </c>
      <c r="Q606" s="188">
        <v>5000000</v>
      </c>
      <c r="R606" s="251"/>
      <c r="S606" s="130">
        <v>43958</v>
      </c>
      <c r="T606" s="130">
        <v>43958</v>
      </c>
      <c r="U606" s="110" t="s">
        <v>518</v>
      </c>
      <c r="V606" s="117"/>
      <c r="W606" s="117"/>
      <c r="X606" s="46"/>
      <c r="Y606" s="112"/>
      <c r="Z606" s="149">
        <v>44043</v>
      </c>
      <c r="AA606" s="117"/>
    </row>
    <row r="607" spans="1:27" ht="37.5" x14ac:dyDescent="0.25">
      <c r="A607" s="228">
        <v>580</v>
      </c>
      <c r="B607" s="110" t="s">
        <v>287</v>
      </c>
      <c r="C607" s="175" t="s">
        <v>579</v>
      </c>
      <c r="D607" s="117" t="s">
        <v>209</v>
      </c>
      <c r="E607" s="211">
        <v>5000000</v>
      </c>
      <c r="F607" s="204" t="s">
        <v>464</v>
      </c>
      <c r="G607" s="177">
        <v>18155384</v>
      </c>
      <c r="H607" s="179">
        <v>2020000717</v>
      </c>
      <c r="I607" s="130">
        <v>43951</v>
      </c>
      <c r="J607" s="218">
        <v>5000000</v>
      </c>
      <c r="K607" s="250">
        <v>43955</v>
      </c>
      <c r="L607" s="117" t="s">
        <v>20</v>
      </c>
      <c r="M607" s="130">
        <v>43955</v>
      </c>
      <c r="N607" s="179">
        <v>2020000805</v>
      </c>
      <c r="O607" s="187">
        <v>210201020103</v>
      </c>
      <c r="Q607" s="188">
        <v>5000000</v>
      </c>
      <c r="R607" s="251"/>
      <c r="S607" s="130">
        <v>43958</v>
      </c>
      <c r="T607" s="130">
        <v>43958</v>
      </c>
      <c r="U607" s="110" t="s">
        <v>518</v>
      </c>
      <c r="V607" s="117"/>
      <c r="W607" s="117"/>
      <c r="X607" s="46"/>
      <c r="Y607" s="112"/>
      <c r="Z607" s="149">
        <v>44043</v>
      </c>
      <c r="AA607" s="117"/>
    </row>
    <row r="608" spans="1:27" ht="89.25" customHeight="1" x14ac:dyDescent="0.25">
      <c r="A608" s="228">
        <v>581</v>
      </c>
      <c r="B608" s="110" t="s">
        <v>287</v>
      </c>
      <c r="C608" s="175" t="s">
        <v>808</v>
      </c>
      <c r="D608" s="117" t="s">
        <v>27</v>
      </c>
      <c r="E608" s="211">
        <v>4391667</v>
      </c>
      <c r="F608" s="204" t="s">
        <v>506</v>
      </c>
      <c r="G608" s="177">
        <v>1061793852</v>
      </c>
      <c r="H608" s="179">
        <v>2020000714</v>
      </c>
      <c r="I608" s="130">
        <v>43951</v>
      </c>
      <c r="J608" s="218">
        <v>4391667</v>
      </c>
      <c r="K608" s="228" t="s">
        <v>468</v>
      </c>
      <c r="L608" s="117" t="s">
        <v>20</v>
      </c>
      <c r="M608" s="130">
        <v>43957</v>
      </c>
      <c r="N608" s="179">
        <v>2020000806</v>
      </c>
      <c r="O608" s="187">
        <v>2101020102</v>
      </c>
      <c r="Q608" s="188">
        <v>4391667</v>
      </c>
      <c r="R608" s="251"/>
      <c r="S608" s="130">
        <v>43957</v>
      </c>
      <c r="T608" s="130">
        <v>43957</v>
      </c>
      <c r="U608" s="110" t="s">
        <v>519</v>
      </c>
      <c r="V608" s="117"/>
      <c r="W608" s="117"/>
      <c r="X608" s="46"/>
      <c r="Y608" s="112"/>
      <c r="Z608" s="149">
        <v>44043</v>
      </c>
      <c r="AA608" s="117"/>
    </row>
    <row r="609" spans="1:236" ht="136.5" customHeight="1" x14ac:dyDescent="0.25">
      <c r="A609" s="228">
        <v>582</v>
      </c>
      <c r="B609" s="110" t="s">
        <v>287</v>
      </c>
      <c r="C609" s="175" t="s">
        <v>656</v>
      </c>
      <c r="D609" s="117" t="s">
        <v>27</v>
      </c>
      <c r="E609" s="211">
        <v>20000000</v>
      </c>
      <c r="F609" s="204" t="s">
        <v>466</v>
      </c>
      <c r="G609" s="177" t="s">
        <v>467</v>
      </c>
      <c r="H609" s="179">
        <v>2020000578</v>
      </c>
      <c r="I609" s="130">
        <v>43943</v>
      </c>
      <c r="J609" s="218">
        <v>20000000</v>
      </c>
      <c r="K609" s="250">
        <v>43958</v>
      </c>
      <c r="L609" s="117" t="s">
        <v>20</v>
      </c>
      <c r="M609" s="293">
        <v>43958</v>
      </c>
      <c r="N609" s="294">
        <v>2020000809</v>
      </c>
      <c r="O609" s="187">
        <v>2101020201</v>
      </c>
      <c r="Q609" s="188">
        <v>20000000</v>
      </c>
      <c r="R609" s="251"/>
      <c r="S609" s="130">
        <v>43969</v>
      </c>
      <c r="T609" s="130">
        <v>43969</v>
      </c>
      <c r="U609" s="110" t="s">
        <v>513</v>
      </c>
      <c r="V609" s="117"/>
      <c r="W609" s="117"/>
      <c r="X609" s="46"/>
      <c r="Y609" s="112"/>
      <c r="Z609" s="149">
        <v>44196</v>
      </c>
      <c r="AA609" s="117"/>
    </row>
    <row r="610" spans="1:236" ht="80.25" customHeight="1" x14ac:dyDescent="0.25">
      <c r="A610" s="229">
        <v>583</v>
      </c>
      <c r="B610" s="153" t="s">
        <v>287</v>
      </c>
      <c r="C610" s="219" t="s">
        <v>580</v>
      </c>
      <c r="D610" s="295" t="s">
        <v>27</v>
      </c>
      <c r="E610" s="214">
        <v>17658505</v>
      </c>
      <c r="F610" s="203" t="s">
        <v>469</v>
      </c>
      <c r="G610" s="176" t="s">
        <v>470</v>
      </c>
      <c r="H610" s="179">
        <v>2020000718</v>
      </c>
      <c r="I610" s="130"/>
      <c r="J610" s="296">
        <v>17658505</v>
      </c>
      <c r="K610" s="229"/>
      <c r="L610" s="295" t="s">
        <v>20</v>
      </c>
      <c r="M610" s="293"/>
      <c r="N610" s="294"/>
      <c r="O610" s="297">
        <v>210203020101</v>
      </c>
      <c r="P610" s="297"/>
      <c r="Q610" s="298"/>
      <c r="R610" s="299"/>
      <c r="S610" s="295"/>
      <c r="T610" s="295"/>
      <c r="U610" s="153" t="s">
        <v>422</v>
      </c>
      <c r="V610" s="295"/>
      <c r="W610" s="295"/>
      <c r="X610" s="300"/>
      <c r="Y610" s="301"/>
      <c r="Z610" s="302"/>
      <c r="AA610" s="295"/>
      <c r="AB610" s="303"/>
      <c r="AC610" s="304"/>
      <c r="AD610" s="305"/>
      <c r="AE610" s="303"/>
      <c r="AF610" s="303"/>
      <c r="AG610" s="303"/>
      <c r="AH610" s="303"/>
      <c r="AI610" s="303"/>
      <c r="AJ610" s="303"/>
      <c r="AK610" s="303"/>
      <c r="AL610" s="303"/>
      <c r="AM610" s="303"/>
      <c r="AN610" s="303"/>
      <c r="AO610" s="303"/>
      <c r="AP610" s="306"/>
      <c r="AQ610" s="306"/>
      <c r="AR610" s="303"/>
      <c r="AS610" s="303"/>
      <c r="AT610" s="303"/>
      <c r="AU610" s="303"/>
      <c r="AV610" s="303"/>
      <c r="AW610" s="303"/>
      <c r="AX610" s="303"/>
      <c r="AY610" s="303"/>
      <c r="AZ610" s="303"/>
      <c r="BA610" s="303"/>
      <c r="BB610" s="303"/>
      <c r="BC610" s="303"/>
      <c r="BD610" s="303"/>
      <c r="BE610" s="303"/>
      <c r="BF610" s="303"/>
      <c r="BG610" s="303"/>
      <c r="BH610" s="303"/>
      <c r="BI610" s="303"/>
      <c r="BJ610" s="303"/>
      <c r="BK610" s="303"/>
      <c r="BL610" s="303"/>
      <c r="BM610" s="303"/>
      <c r="BN610" s="303"/>
      <c r="BO610" s="303"/>
      <c r="BP610" s="303"/>
      <c r="BQ610" s="303"/>
      <c r="BR610" s="303"/>
      <c r="BS610" s="303"/>
      <c r="BT610" s="303"/>
      <c r="BU610" s="303"/>
      <c r="BV610" s="303"/>
      <c r="BW610" s="303"/>
      <c r="BX610" s="303"/>
      <c r="BY610" s="303"/>
      <c r="BZ610" s="303"/>
      <c r="CA610" s="303"/>
      <c r="CB610" s="303"/>
      <c r="CC610" s="303"/>
      <c r="CD610" s="303"/>
      <c r="CE610" s="303"/>
      <c r="CF610" s="303"/>
      <c r="CG610" s="303"/>
      <c r="CH610" s="303"/>
      <c r="CI610" s="303"/>
      <c r="CJ610" s="303"/>
      <c r="CK610" s="303"/>
      <c r="CL610" s="303"/>
      <c r="CM610" s="303"/>
      <c r="CN610" s="303"/>
      <c r="CO610" s="303"/>
      <c r="CP610" s="303"/>
      <c r="CQ610" s="303"/>
      <c r="CR610" s="303"/>
      <c r="CS610" s="303"/>
      <c r="CT610" s="303"/>
      <c r="CU610" s="303"/>
      <c r="CV610" s="303"/>
      <c r="CW610" s="303"/>
      <c r="CX610" s="303"/>
      <c r="CY610" s="303"/>
      <c r="CZ610" s="303"/>
      <c r="DA610" s="303"/>
      <c r="DB610" s="303"/>
      <c r="DC610" s="303"/>
      <c r="DD610" s="303"/>
      <c r="DE610" s="303"/>
      <c r="DF610" s="303"/>
      <c r="DG610" s="303"/>
      <c r="DH610" s="303"/>
      <c r="DI610" s="303"/>
      <c r="DJ610" s="303"/>
      <c r="DK610" s="303"/>
      <c r="DL610" s="303"/>
      <c r="DM610" s="303"/>
      <c r="DN610" s="303"/>
      <c r="DO610" s="303"/>
      <c r="DP610" s="303"/>
      <c r="DQ610" s="303"/>
      <c r="DR610" s="303"/>
      <c r="DS610" s="303"/>
      <c r="DT610" s="303"/>
      <c r="DU610" s="303"/>
      <c r="DV610" s="303"/>
      <c r="DW610" s="303"/>
      <c r="DX610" s="303"/>
      <c r="DY610" s="303"/>
      <c r="DZ610" s="303"/>
      <c r="EA610" s="303"/>
      <c r="EB610" s="303"/>
      <c r="EC610" s="303"/>
      <c r="ED610" s="303"/>
      <c r="EE610" s="303"/>
      <c r="EF610" s="303"/>
      <c r="EG610" s="303"/>
      <c r="EH610" s="303"/>
      <c r="EI610" s="303"/>
      <c r="EJ610" s="303"/>
      <c r="EK610" s="303"/>
      <c r="EL610" s="303"/>
      <c r="EM610" s="303"/>
      <c r="EN610" s="303"/>
      <c r="EO610" s="303"/>
      <c r="EP610" s="303"/>
      <c r="EQ610" s="303"/>
      <c r="ER610" s="303"/>
      <c r="ES610" s="303"/>
      <c r="ET610" s="303"/>
      <c r="EU610" s="303"/>
      <c r="EV610" s="303"/>
      <c r="EW610" s="303"/>
      <c r="EX610" s="303"/>
      <c r="EY610" s="303"/>
      <c r="EZ610" s="303"/>
      <c r="FA610" s="303"/>
      <c r="FB610" s="303"/>
      <c r="FC610" s="303"/>
      <c r="FD610" s="303"/>
      <c r="FE610" s="303"/>
      <c r="FF610" s="303"/>
      <c r="FG610" s="303"/>
      <c r="FH610" s="303"/>
      <c r="FI610" s="303"/>
      <c r="FJ610" s="303"/>
      <c r="FK610" s="303"/>
      <c r="FL610" s="303"/>
      <c r="FM610" s="303"/>
      <c r="FN610" s="303"/>
      <c r="FO610" s="303"/>
      <c r="FP610" s="303"/>
      <c r="FQ610" s="303"/>
      <c r="FR610" s="303"/>
      <c r="FS610" s="303"/>
      <c r="FT610" s="303"/>
      <c r="FU610" s="303"/>
      <c r="FV610" s="303"/>
      <c r="FW610" s="303"/>
      <c r="FX610" s="303"/>
      <c r="FY610" s="303"/>
      <c r="FZ610" s="303"/>
      <c r="GA610" s="303"/>
      <c r="GB610" s="303"/>
      <c r="GC610" s="303"/>
      <c r="GD610" s="303"/>
      <c r="GE610" s="303"/>
      <c r="GF610" s="303"/>
      <c r="GG610" s="303"/>
      <c r="GH610" s="303"/>
      <c r="GI610" s="303"/>
      <c r="GJ610" s="303"/>
      <c r="GK610" s="303"/>
      <c r="GL610" s="303"/>
      <c r="GM610" s="303"/>
      <c r="GN610" s="303"/>
      <c r="GO610" s="303"/>
      <c r="GP610" s="303"/>
      <c r="GQ610" s="303"/>
      <c r="GR610" s="303"/>
      <c r="GS610" s="303"/>
      <c r="GT610" s="303"/>
      <c r="GU610" s="303"/>
      <c r="GV610" s="303"/>
      <c r="GW610" s="303"/>
      <c r="GX610" s="303"/>
      <c r="GY610" s="303"/>
      <c r="GZ610" s="303"/>
      <c r="HA610" s="303"/>
      <c r="HB610" s="303"/>
      <c r="HC610" s="303"/>
      <c r="HD610" s="303"/>
      <c r="HE610" s="303"/>
      <c r="HF610" s="303"/>
      <c r="HG610" s="303"/>
      <c r="HH610" s="303"/>
      <c r="HI610" s="303"/>
      <c r="HJ610" s="303"/>
      <c r="HK610" s="303"/>
      <c r="HL610" s="303"/>
      <c r="HM610" s="303"/>
      <c r="HN610" s="303"/>
      <c r="HO610" s="303"/>
      <c r="HP610" s="303"/>
      <c r="HQ610" s="303"/>
      <c r="HR610" s="303"/>
      <c r="HS610" s="303"/>
      <c r="HT610" s="303"/>
      <c r="HU610" s="303"/>
      <c r="HV610" s="303"/>
      <c r="HW610" s="303"/>
      <c r="HX610" s="303"/>
      <c r="HY610" s="303"/>
      <c r="HZ610" s="303"/>
      <c r="IA610" s="303"/>
      <c r="IB610" s="303"/>
    </row>
    <row r="611" spans="1:236" ht="47.25" customHeight="1" x14ac:dyDescent="0.25">
      <c r="A611" s="228">
        <v>584</v>
      </c>
      <c r="B611" s="110" t="s">
        <v>287</v>
      </c>
      <c r="C611" s="175" t="s">
        <v>755</v>
      </c>
      <c r="D611" s="117" t="s">
        <v>27</v>
      </c>
      <c r="E611" s="211">
        <v>3412500</v>
      </c>
      <c r="F611" s="204" t="s">
        <v>515</v>
      </c>
      <c r="G611" s="177" t="s">
        <v>516</v>
      </c>
      <c r="H611" s="179">
        <v>2020000706</v>
      </c>
      <c r="I611" s="130">
        <v>43951</v>
      </c>
      <c r="J611" s="211">
        <v>3412500</v>
      </c>
      <c r="K611" s="250">
        <v>43958</v>
      </c>
      <c r="L611" s="117" t="s">
        <v>20</v>
      </c>
      <c r="M611" s="293">
        <v>43958</v>
      </c>
      <c r="N611" s="176">
        <v>2020000810</v>
      </c>
      <c r="O611" s="187">
        <v>21020401</v>
      </c>
      <c r="Q611" s="307">
        <v>3412500</v>
      </c>
      <c r="R611" s="251"/>
      <c r="S611" s="130">
        <v>43959</v>
      </c>
      <c r="T611" s="130">
        <v>43959</v>
      </c>
      <c r="U611" s="110" t="s">
        <v>422</v>
      </c>
      <c r="V611" s="117"/>
      <c r="W611" s="117"/>
      <c r="X611" s="46"/>
      <c r="Y611" s="112"/>
      <c r="Z611" s="149">
        <v>44049</v>
      </c>
      <c r="AA611" s="117"/>
    </row>
    <row r="612" spans="1:236" ht="47.25" x14ac:dyDescent="0.25">
      <c r="A612" s="228">
        <v>584</v>
      </c>
      <c r="B612" s="110" t="s">
        <v>287</v>
      </c>
      <c r="C612" s="175" t="s">
        <v>755</v>
      </c>
      <c r="D612" s="117" t="s">
        <v>27</v>
      </c>
      <c r="E612" s="211">
        <v>3412500</v>
      </c>
      <c r="F612" s="204" t="s">
        <v>515</v>
      </c>
      <c r="G612" s="177" t="s">
        <v>516</v>
      </c>
      <c r="H612" s="179">
        <v>2020000706</v>
      </c>
      <c r="I612" s="130">
        <v>43951</v>
      </c>
      <c r="J612" s="211">
        <v>3412500</v>
      </c>
      <c r="K612" s="250">
        <v>43958</v>
      </c>
      <c r="L612" s="117" t="s">
        <v>20</v>
      </c>
      <c r="M612" s="293">
        <v>43958</v>
      </c>
      <c r="N612" s="176">
        <v>2020000810</v>
      </c>
      <c r="O612" s="187">
        <v>21020402</v>
      </c>
      <c r="Q612" s="307">
        <v>3412500</v>
      </c>
      <c r="R612" s="251"/>
      <c r="S612" s="130">
        <v>43959</v>
      </c>
      <c r="T612" s="130">
        <v>43959</v>
      </c>
      <c r="U612" s="110" t="s">
        <v>422</v>
      </c>
      <c r="V612" s="117"/>
      <c r="W612" s="117"/>
      <c r="X612" s="46"/>
      <c r="Y612" s="112"/>
      <c r="Z612" s="149">
        <v>44049</v>
      </c>
      <c r="AA612" s="117"/>
    </row>
    <row r="613" spans="1:236" ht="58.5" customHeight="1" x14ac:dyDescent="0.25">
      <c r="A613" s="228">
        <v>585</v>
      </c>
      <c r="B613" s="110" t="s">
        <v>287</v>
      </c>
      <c r="C613" s="175" t="s">
        <v>777</v>
      </c>
      <c r="D613" s="117" t="s">
        <v>209</v>
      </c>
      <c r="E613" s="211">
        <v>17658505</v>
      </c>
      <c r="F613" s="204" t="s">
        <v>778</v>
      </c>
      <c r="G613" s="177" t="s">
        <v>470</v>
      </c>
      <c r="H613" s="179">
        <v>2020000718</v>
      </c>
      <c r="I613" s="130">
        <v>43955</v>
      </c>
      <c r="J613" s="218">
        <v>17658505</v>
      </c>
      <c r="K613" s="250">
        <v>43959</v>
      </c>
      <c r="L613" s="117" t="s">
        <v>20</v>
      </c>
      <c r="M613" s="293">
        <v>43959</v>
      </c>
      <c r="N613" s="179">
        <v>2020000811</v>
      </c>
      <c r="O613" s="187">
        <v>210203020101</v>
      </c>
      <c r="Q613" s="188">
        <v>17658505</v>
      </c>
      <c r="R613" s="251"/>
      <c r="S613" s="130">
        <v>43959</v>
      </c>
      <c r="T613" s="130">
        <v>43959</v>
      </c>
      <c r="U613" s="110" t="s">
        <v>512</v>
      </c>
      <c r="V613" s="117"/>
      <c r="W613" s="117"/>
      <c r="X613" s="46"/>
      <c r="Y613" s="112"/>
      <c r="Z613" s="149">
        <v>43972</v>
      </c>
      <c r="AA613" s="117"/>
    </row>
    <row r="614" spans="1:236" ht="132" customHeight="1" x14ac:dyDescent="0.25">
      <c r="A614" s="228">
        <v>586</v>
      </c>
      <c r="B614" s="110" t="s">
        <v>287</v>
      </c>
      <c r="C614" s="175" t="s">
        <v>955</v>
      </c>
      <c r="D614" s="117" t="s">
        <v>209</v>
      </c>
      <c r="E614" s="211">
        <v>25000000</v>
      </c>
      <c r="F614" s="204" t="s">
        <v>520</v>
      </c>
      <c r="G614" s="177">
        <v>87570500</v>
      </c>
      <c r="H614" s="179">
        <v>2020000720</v>
      </c>
      <c r="I614" s="130">
        <v>43955</v>
      </c>
      <c r="J614" s="211">
        <v>25000000</v>
      </c>
      <c r="K614" s="250">
        <v>43962</v>
      </c>
      <c r="L614" s="117" t="s">
        <v>20</v>
      </c>
      <c r="M614" s="130">
        <v>43962</v>
      </c>
      <c r="N614" s="179">
        <v>2020000813</v>
      </c>
      <c r="O614" s="187">
        <v>210203020207</v>
      </c>
      <c r="Q614" s="189">
        <v>25000000</v>
      </c>
      <c r="R614" s="251"/>
      <c r="S614" s="130">
        <v>43965</v>
      </c>
      <c r="T614" s="130">
        <v>43965</v>
      </c>
      <c r="U614" s="110" t="s">
        <v>532</v>
      </c>
      <c r="V614" s="117"/>
      <c r="W614" s="117"/>
      <c r="X614" s="46"/>
      <c r="Y614" s="112"/>
      <c r="Z614" s="149">
        <v>44012</v>
      </c>
      <c r="AA614" s="117"/>
    </row>
    <row r="615" spans="1:236" s="303" customFormat="1" ht="49.5" customHeight="1" x14ac:dyDescent="0.25">
      <c r="A615" s="228">
        <v>587</v>
      </c>
      <c r="B615" s="110" t="s">
        <v>287</v>
      </c>
      <c r="C615" s="175" t="s">
        <v>581</v>
      </c>
      <c r="D615" s="117" t="s">
        <v>27</v>
      </c>
      <c r="E615" s="211">
        <v>7800000</v>
      </c>
      <c r="F615" s="204" t="s">
        <v>523</v>
      </c>
      <c r="G615" s="177">
        <v>79448171</v>
      </c>
      <c r="H615" s="179">
        <v>2020000705</v>
      </c>
      <c r="I615" s="130">
        <v>43951</v>
      </c>
      <c r="J615" s="217">
        <v>7800000</v>
      </c>
      <c r="K615" s="250">
        <v>43964</v>
      </c>
      <c r="L615" s="117" t="s">
        <v>20</v>
      </c>
      <c r="M615" s="130">
        <v>43964</v>
      </c>
      <c r="N615" s="179">
        <v>2020000814</v>
      </c>
      <c r="O615" s="187">
        <v>2101020101</v>
      </c>
      <c r="P615" s="187"/>
      <c r="Q615" s="308">
        <v>7800000</v>
      </c>
      <c r="R615" s="309"/>
      <c r="S615" s="130">
        <v>43965</v>
      </c>
      <c r="T615" s="130">
        <v>43965</v>
      </c>
      <c r="U615" s="110" t="s">
        <v>533</v>
      </c>
      <c r="V615" s="117"/>
      <c r="W615" s="117"/>
      <c r="X615" s="46"/>
      <c r="Y615" s="112"/>
      <c r="Z615" s="149">
        <v>44043</v>
      </c>
      <c r="AA615" s="117"/>
      <c r="AB615" s="2"/>
      <c r="AC615" s="3"/>
      <c r="AD615" s="1"/>
      <c r="AE615" s="2"/>
      <c r="AF615" s="2"/>
      <c r="AG615" s="2"/>
      <c r="AH615" s="2"/>
      <c r="AI615" s="2"/>
      <c r="AJ615" s="2"/>
      <c r="AK615" s="2"/>
      <c r="AL615" s="2"/>
      <c r="AM615" s="2"/>
      <c r="AN615" s="2"/>
      <c r="AO615" s="2"/>
      <c r="AP615" s="4"/>
      <c r="AQ615" s="4"/>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c r="FE615" s="2"/>
      <c r="FF615" s="2"/>
      <c r="FG615" s="2"/>
      <c r="FH615" s="2"/>
      <c r="FI615" s="2"/>
      <c r="FJ615" s="2"/>
      <c r="FK615" s="2"/>
      <c r="FL615" s="2"/>
      <c r="FM615" s="2"/>
      <c r="FN615" s="2"/>
      <c r="FO615" s="2"/>
      <c r="FP615" s="2"/>
      <c r="FQ615" s="2"/>
      <c r="FR615" s="2"/>
      <c r="FS615" s="2"/>
      <c r="FT615" s="2"/>
      <c r="FU615" s="2"/>
      <c r="FV615" s="2"/>
      <c r="FW615" s="2"/>
      <c r="FX615" s="2"/>
      <c r="FY615" s="2"/>
      <c r="FZ615" s="2"/>
      <c r="GA615" s="2"/>
      <c r="GB615" s="2"/>
      <c r="GC615" s="2"/>
      <c r="GD615" s="2"/>
      <c r="GE615" s="2"/>
      <c r="GF615" s="2"/>
      <c r="GG615" s="2"/>
      <c r="GH615" s="2"/>
      <c r="GI615" s="2"/>
      <c r="GJ615" s="2"/>
      <c r="GK615" s="2"/>
      <c r="GL615" s="2"/>
      <c r="GM615" s="2"/>
      <c r="GN615" s="2"/>
      <c r="GO615" s="2"/>
      <c r="GP615" s="2"/>
      <c r="GQ615" s="2"/>
      <c r="GR615" s="2"/>
      <c r="GS615" s="2"/>
      <c r="GT615" s="2"/>
      <c r="GU615" s="2"/>
      <c r="GV615" s="2"/>
      <c r="GW615" s="2"/>
      <c r="GX615" s="2"/>
      <c r="GY615" s="2"/>
      <c r="GZ615" s="2"/>
      <c r="HA615" s="2"/>
      <c r="HB615" s="2"/>
      <c r="HC615" s="2"/>
      <c r="HD615" s="2"/>
      <c r="HE615" s="2"/>
      <c r="HF615" s="2"/>
      <c r="HG615" s="2"/>
      <c r="HH615" s="2"/>
      <c r="HI615" s="2"/>
      <c r="HJ615" s="2"/>
      <c r="HK615" s="2"/>
      <c r="HL615" s="2"/>
      <c r="HM615" s="2"/>
      <c r="HN615" s="2"/>
      <c r="HO615" s="2"/>
      <c r="HP615" s="2"/>
      <c r="HQ615" s="2"/>
      <c r="HR615" s="2"/>
      <c r="HS615" s="2"/>
      <c r="HT615" s="2"/>
      <c r="HU615" s="2"/>
      <c r="HV615" s="2"/>
      <c r="HW615" s="2"/>
      <c r="HX615" s="2"/>
      <c r="HY615" s="2"/>
      <c r="HZ615" s="2"/>
      <c r="IA615" s="2"/>
      <c r="IB615" s="2"/>
    </row>
    <row r="616" spans="1:236" ht="65.25" customHeight="1" x14ac:dyDescent="0.25">
      <c r="A616" s="228">
        <v>588</v>
      </c>
      <c r="B616" s="110" t="s">
        <v>287</v>
      </c>
      <c r="C616" s="175" t="s">
        <v>756</v>
      </c>
      <c r="D616" s="117" t="s">
        <v>209</v>
      </c>
      <c r="E616" s="211">
        <v>7500000</v>
      </c>
      <c r="F616" s="204" t="s">
        <v>521</v>
      </c>
      <c r="G616" s="177">
        <v>1126456991</v>
      </c>
      <c r="H616" s="179">
        <v>2020000724</v>
      </c>
      <c r="I616" s="130">
        <v>43956</v>
      </c>
      <c r="J616" s="211">
        <v>7500000</v>
      </c>
      <c r="K616" s="250">
        <v>43964</v>
      </c>
      <c r="L616" s="117" t="s">
        <v>20</v>
      </c>
      <c r="M616" s="130">
        <v>43964</v>
      </c>
      <c r="N616" s="179">
        <v>2020000815</v>
      </c>
      <c r="O616" s="187">
        <v>210201010104</v>
      </c>
      <c r="Q616" s="193">
        <v>7500000</v>
      </c>
      <c r="S616" s="130">
        <v>43969</v>
      </c>
      <c r="T616" s="130">
        <v>43969</v>
      </c>
      <c r="U616" s="110" t="s">
        <v>804</v>
      </c>
      <c r="V616" s="117"/>
      <c r="W616" s="117"/>
      <c r="X616" s="46"/>
      <c r="Y616" s="112"/>
      <c r="Z616" s="149">
        <v>44012</v>
      </c>
      <c r="AA616" s="117"/>
    </row>
    <row r="617" spans="1:236" ht="51.75" customHeight="1" x14ac:dyDescent="0.25">
      <c r="A617" s="228">
        <v>588</v>
      </c>
      <c r="B617" s="110" t="s">
        <v>287</v>
      </c>
      <c r="C617" s="175" t="s">
        <v>756</v>
      </c>
      <c r="D617" s="117" t="s">
        <v>209</v>
      </c>
      <c r="E617" s="211">
        <v>7500000</v>
      </c>
      <c r="F617" s="204" t="s">
        <v>521</v>
      </c>
      <c r="G617" s="177">
        <v>1126456991</v>
      </c>
      <c r="H617" s="179">
        <v>2020000724</v>
      </c>
      <c r="I617" s="130">
        <v>43956</v>
      </c>
      <c r="J617" s="211">
        <v>7500000</v>
      </c>
      <c r="K617" s="250">
        <v>43964</v>
      </c>
      <c r="L617" s="117" t="s">
        <v>20</v>
      </c>
      <c r="M617" s="130">
        <v>43964</v>
      </c>
      <c r="N617" s="179">
        <v>2020000815</v>
      </c>
      <c r="O617" s="187">
        <v>210201020104</v>
      </c>
      <c r="Q617" s="193">
        <v>7500000</v>
      </c>
      <c r="S617" s="130">
        <v>43969</v>
      </c>
      <c r="T617" s="130">
        <v>43969</v>
      </c>
      <c r="U617" s="110" t="s">
        <v>804</v>
      </c>
      <c r="V617" s="117"/>
      <c r="W617" s="117"/>
      <c r="X617" s="46"/>
      <c r="Y617" s="112"/>
      <c r="Z617" s="149">
        <v>44012</v>
      </c>
      <c r="AA617" s="117"/>
    </row>
    <row r="618" spans="1:236" ht="81" customHeight="1" x14ac:dyDescent="0.25">
      <c r="A618" s="228">
        <v>589</v>
      </c>
      <c r="B618" s="110" t="s">
        <v>287</v>
      </c>
      <c r="C618" s="175" t="s">
        <v>757</v>
      </c>
      <c r="D618" s="117" t="s">
        <v>209</v>
      </c>
      <c r="E618" s="211">
        <v>7500000</v>
      </c>
      <c r="F618" s="204" t="s">
        <v>522</v>
      </c>
      <c r="G618" s="177">
        <v>42133909</v>
      </c>
      <c r="H618" s="179">
        <v>2020000725</v>
      </c>
      <c r="I618" s="130">
        <v>43956</v>
      </c>
      <c r="J618" s="211">
        <v>7500000</v>
      </c>
      <c r="K618" s="250">
        <v>43969</v>
      </c>
      <c r="L618" s="117" t="s">
        <v>20</v>
      </c>
      <c r="M618" s="130">
        <v>43969</v>
      </c>
      <c r="N618" s="179">
        <v>2020000816</v>
      </c>
      <c r="O618" s="187">
        <v>210201010103</v>
      </c>
      <c r="Q618" s="193">
        <v>7500000</v>
      </c>
      <c r="S618" s="130">
        <v>43969</v>
      </c>
      <c r="T618" s="130">
        <v>43969</v>
      </c>
      <c r="U618" s="110" t="s">
        <v>813</v>
      </c>
      <c r="Z618" s="149">
        <v>44012</v>
      </c>
    </row>
    <row r="619" spans="1:236" ht="91.5" customHeight="1" x14ac:dyDescent="0.25">
      <c r="A619" s="228">
        <v>589</v>
      </c>
      <c r="B619" s="110" t="s">
        <v>287</v>
      </c>
      <c r="C619" s="175" t="s">
        <v>757</v>
      </c>
      <c r="D619" s="117" t="s">
        <v>209</v>
      </c>
      <c r="E619" s="211">
        <v>7500000</v>
      </c>
      <c r="F619" s="204" t="s">
        <v>522</v>
      </c>
      <c r="G619" s="177">
        <v>42133909</v>
      </c>
      <c r="H619" s="179">
        <v>2020000725</v>
      </c>
      <c r="I619" s="130">
        <v>43956</v>
      </c>
      <c r="J619" s="211">
        <v>7500000</v>
      </c>
      <c r="K619" s="250">
        <v>43969</v>
      </c>
      <c r="L619" s="117" t="s">
        <v>20</v>
      </c>
      <c r="M619" s="130">
        <v>43969</v>
      </c>
      <c r="N619" s="179">
        <v>2020000816</v>
      </c>
      <c r="O619" s="187">
        <v>210201020103</v>
      </c>
      <c r="Q619" s="193">
        <v>7500000</v>
      </c>
      <c r="S619" s="130">
        <v>43969</v>
      </c>
      <c r="T619" s="130">
        <v>43969</v>
      </c>
      <c r="U619" s="110" t="s">
        <v>813</v>
      </c>
      <c r="Z619" s="149">
        <v>44012</v>
      </c>
    </row>
    <row r="620" spans="1:236" ht="84" customHeight="1" x14ac:dyDescent="0.25">
      <c r="A620" s="228">
        <v>590</v>
      </c>
      <c r="B620" s="110" t="s">
        <v>287</v>
      </c>
      <c r="C620" s="175" t="s">
        <v>582</v>
      </c>
      <c r="D620" s="117" t="s">
        <v>27</v>
      </c>
      <c r="E620" s="211">
        <v>4867000</v>
      </c>
      <c r="F620" s="204" t="s">
        <v>524</v>
      </c>
      <c r="G620" s="177">
        <v>1006995641</v>
      </c>
      <c r="H620" s="179">
        <v>2020000734</v>
      </c>
      <c r="I620" s="130">
        <v>43966</v>
      </c>
      <c r="J620" s="211">
        <v>4867000</v>
      </c>
      <c r="K620" s="250">
        <v>43969</v>
      </c>
      <c r="L620" s="117" t="s">
        <v>20</v>
      </c>
      <c r="M620" s="130">
        <v>43969</v>
      </c>
      <c r="N620" s="187">
        <v>2020000817</v>
      </c>
      <c r="O620" s="187">
        <v>2101020201</v>
      </c>
      <c r="Q620" s="193">
        <v>4867000</v>
      </c>
      <c r="S620" s="130">
        <v>43969</v>
      </c>
      <c r="T620" s="130">
        <v>43969</v>
      </c>
      <c r="U620" s="110" t="s">
        <v>530</v>
      </c>
      <c r="Z620" s="149">
        <v>44043</v>
      </c>
    </row>
    <row r="621" spans="1:236" ht="81" customHeight="1" x14ac:dyDescent="0.25">
      <c r="A621" s="228">
        <v>591</v>
      </c>
      <c r="B621" s="110" t="s">
        <v>287</v>
      </c>
      <c r="C621" s="175" t="s">
        <v>583</v>
      </c>
      <c r="D621" s="117" t="s">
        <v>27</v>
      </c>
      <c r="E621" s="211">
        <v>2798000</v>
      </c>
      <c r="F621" s="204" t="s">
        <v>525</v>
      </c>
      <c r="G621" s="177">
        <v>1122342898</v>
      </c>
      <c r="H621" s="179">
        <v>2020000735</v>
      </c>
      <c r="I621" s="130">
        <v>43966</v>
      </c>
      <c r="J621" s="211">
        <v>2798000</v>
      </c>
      <c r="K621" s="250">
        <v>43969</v>
      </c>
      <c r="L621" s="117" t="s">
        <v>20</v>
      </c>
      <c r="M621" s="130">
        <v>43969</v>
      </c>
      <c r="N621" s="179">
        <v>2020000818</v>
      </c>
      <c r="O621" s="187">
        <v>2101020202</v>
      </c>
      <c r="Q621" s="193">
        <v>2798000</v>
      </c>
      <c r="S621" s="130">
        <v>43969</v>
      </c>
      <c r="T621" s="130">
        <v>43969</v>
      </c>
      <c r="U621" s="110" t="s">
        <v>530</v>
      </c>
      <c r="Z621" s="149">
        <v>44043</v>
      </c>
    </row>
    <row r="622" spans="1:236" ht="79.5" customHeight="1" x14ac:dyDescent="0.25">
      <c r="A622" s="228">
        <v>592</v>
      </c>
      <c r="B622" s="110" t="s">
        <v>287</v>
      </c>
      <c r="C622" s="175" t="s">
        <v>583</v>
      </c>
      <c r="D622" s="117" t="s">
        <v>27</v>
      </c>
      <c r="E622" s="211">
        <v>2798000</v>
      </c>
      <c r="F622" s="204" t="s">
        <v>526</v>
      </c>
      <c r="G622" s="177">
        <v>1126456487</v>
      </c>
      <c r="H622" s="179">
        <v>2020000736</v>
      </c>
      <c r="I622" s="130">
        <v>43966</v>
      </c>
      <c r="J622" s="211">
        <v>2798000</v>
      </c>
      <c r="K622" s="250">
        <v>43969</v>
      </c>
      <c r="L622" s="117" t="s">
        <v>20</v>
      </c>
      <c r="M622" s="130">
        <v>43969</v>
      </c>
      <c r="N622" s="179">
        <v>2020000819</v>
      </c>
      <c r="O622" s="187">
        <v>2101020202</v>
      </c>
      <c r="Q622" s="193">
        <v>2798000</v>
      </c>
      <c r="S622" s="130">
        <v>43969</v>
      </c>
      <c r="T622" s="130">
        <v>43969</v>
      </c>
      <c r="U622" s="110" t="s">
        <v>530</v>
      </c>
      <c r="Z622" s="149">
        <v>44043</v>
      </c>
    </row>
    <row r="623" spans="1:236" ht="78.75" x14ac:dyDescent="0.25">
      <c r="A623" s="228">
        <v>593</v>
      </c>
      <c r="B623" s="110" t="s">
        <v>287</v>
      </c>
      <c r="C623" s="175" t="s">
        <v>583</v>
      </c>
      <c r="D623" s="117" t="s">
        <v>27</v>
      </c>
      <c r="E623" s="211">
        <v>2798000</v>
      </c>
      <c r="F623" s="204" t="s">
        <v>527</v>
      </c>
      <c r="G623" s="177">
        <v>69027286</v>
      </c>
      <c r="H623" s="179">
        <v>2020000737</v>
      </c>
      <c r="I623" s="130">
        <v>43966</v>
      </c>
      <c r="J623" s="211">
        <v>2798000</v>
      </c>
      <c r="K623" s="250">
        <v>43969</v>
      </c>
      <c r="L623" s="117" t="s">
        <v>20</v>
      </c>
      <c r="M623" s="130">
        <v>43969</v>
      </c>
      <c r="N623" s="187">
        <v>2020000820</v>
      </c>
      <c r="O623" s="187">
        <v>2101020202</v>
      </c>
      <c r="Q623" s="193">
        <v>2798000</v>
      </c>
      <c r="S623" s="130">
        <v>43969</v>
      </c>
      <c r="T623" s="130">
        <v>43969</v>
      </c>
      <c r="U623" s="110" t="s">
        <v>530</v>
      </c>
      <c r="Z623" s="149">
        <v>44043</v>
      </c>
    </row>
    <row r="624" spans="1:236" ht="56.25" customHeight="1" x14ac:dyDescent="0.25">
      <c r="A624" s="228">
        <v>594</v>
      </c>
      <c r="B624" s="110" t="s">
        <v>287</v>
      </c>
      <c r="C624" s="175" t="s">
        <v>584</v>
      </c>
      <c r="D624" s="117" t="s">
        <v>27</v>
      </c>
      <c r="E624" s="211">
        <v>2676000</v>
      </c>
      <c r="F624" s="203" t="s">
        <v>293</v>
      </c>
      <c r="G624" s="177">
        <v>1126455063</v>
      </c>
      <c r="H624" s="179">
        <v>2020000738</v>
      </c>
      <c r="I624" s="130">
        <v>43966</v>
      </c>
      <c r="J624" s="211">
        <v>2698000</v>
      </c>
      <c r="K624" s="250">
        <v>43969</v>
      </c>
      <c r="L624" s="117" t="s">
        <v>20</v>
      </c>
      <c r="M624" s="130">
        <v>43969</v>
      </c>
      <c r="N624" s="187">
        <v>2020000821</v>
      </c>
      <c r="O624" s="187">
        <v>2101020202</v>
      </c>
      <c r="Q624" s="193">
        <v>2698000</v>
      </c>
      <c r="S624" s="130">
        <v>43969</v>
      </c>
      <c r="T624" s="130">
        <v>43969</v>
      </c>
      <c r="U624" s="110" t="s">
        <v>530</v>
      </c>
      <c r="Z624" s="149">
        <v>44043</v>
      </c>
    </row>
    <row r="625" spans="1:236" ht="77.25" customHeight="1" x14ac:dyDescent="0.25">
      <c r="A625" s="228">
        <v>595</v>
      </c>
      <c r="B625" s="110" t="s">
        <v>287</v>
      </c>
      <c r="C625" s="175" t="s">
        <v>531</v>
      </c>
      <c r="D625" s="117" t="s">
        <v>209</v>
      </c>
      <c r="E625" s="211">
        <v>4000000</v>
      </c>
      <c r="F625" s="204" t="s">
        <v>803</v>
      </c>
      <c r="G625" s="177">
        <v>901333450</v>
      </c>
      <c r="H625" s="179">
        <v>2020000726</v>
      </c>
      <c r="I625" s="130">
        <v>43956</v>
      </c>
      <c r="J625" s="217">
        <v>4000000</v>
      </c>
      <c r="K625" s="250">
        <v>43971</v>
      </c>
      <c r="L625" s="117" t="s">
        <v>20</v>
      </c>
      <c r="M625" s="130">
        <v>43971</v>
      </c>
      <c r="N625" s="179">
        <v>2020000827</v>
      </c>
      <c r="O625" s="187">
        <v>210201010105</v>
      </c>
      <c r="Q625" s="193">
        <v>4000000</v>
      </c>
      <c r="S625" s="130">
        <v>43971</v>
      </c>
      <c r="T625" s="130">
        <v>43971</v>
      </c>
      <c r="U625" s="110" t="s">
        <v>814</v>
      </c>
      <c r="Z625" s="149">
        <v>44012</v>
      </c>
    </row>
    <row r="626" spans="1:236" ht="63" x14ac:dyDescent="0.25">
      <c r="A626" s="228">
        <v>595</v>
      </c>
      <c r="B626" s="110" t="s">
        <v>287</v>
      </c>
      <c r="C626" s="175" t="s">
        <v>531</v>
      </c>
      <c r="D626" s="117" t="s">
        <v>209</v>
      </c>
      <c r="E626" s="211">
        <v>4000000</v>
      </c>
      <c r="F626" s="204" t="s">
        <v>803</v>
      </c>
      <c r="G626" s="177">
        <v>901333450</v>
      </c>
      <c r="H626" s="179">
        <v>2020000726</v>
      </c>
      <c r="I626" s="130">
        <v>43957</v>
      </c>
      <c r="J626" s="217">
        <v>4000000</v>
      </c>
      <c r="K626" s="250">
        <v>43971</v>
      </c>
      <c r="L626" s="117" t="s">
        <v>20</v>
      </c>
      <c r="M626" s="130">
        <v>43972</v>
      </c>
      <c r="N626" s="179">
        <v>2020000827</v>
      </c>
      <c r="O626" s="187">
        <v>210201020105</v>
      </c>
      <c r="Q626" s="193">
        <v>4000000</v>
      </c>
      <c r="S626" s="130">
        <v>43971</v>
      </c>
      <c r="T626" s="130">
        <v>43971</v>
      </c>
      <c r="U626" s="110" t="s">
        <v>814</v>
      </c>
      <c r="Z626" s="149">
        <v>44012</v>
      </c>
    </row>
    <row r="627" spans="1:236" ht="76.5" customHeight="1" x14ac:dyDescent="0.25">
      <c r="A627" s="228">
        <v>596</v>
      </c>
      <c r="B627" s="110" t="s">
        <v>287</v>
      </c>
      <c r="C627" s="175" t="s">
        <v>816</v>
      </c>
      <c r="D627" s="117" t="s">
        <v>209</v>
      </c>
      <c r="E627" s="211">
        <v>4000000</v>
      </c>
      <c r="F627" s="204" t="s">
        <v>815</v>
      </c>
      <c r="G627" s="311">
        <v>41118980</v>
      </c>
      <c r="H627" s="179">
        <v>2020000741</v>
      </c>
      <c r="I627" s="130">
        <v>43969</v>
      </c>
      <c r="J627" s="217">
        <v>4000000</v>
      </c>
      <c r="K627" s="250">
        <v>43979</v>
      </c>
      <c r="L627" s="117" t="s">
        <v>20</v>
      </c>
      <c r="M627" s="130">
        <v>43979</v>
      </c>
      <c r="N627" s="179">
        <v>2020000864</v>
      </c>
      <c r="O627" s="187">
        <v>210201020104</v>
      </c>
      <c r="Q627" s="193">
        <v>4000000</v>
      </c>
      <c r="S627" s="130">
        <v>43980</v>
      </c>
      <c r="T627" s="130">
        <v>43980</v>
      </c>
      <c r="U627" s="110" t="s">
        <v>817</v>
      </c>
      <c r="Z627" s="149">
        <v>44012</v>
      </c>
    </row>
    <row r="628" spans="1:236" ht="89.25" customHeight="1" x14ac:dyDescent="0.25">
      <c r="A628" s="228">
        <v>596</v>
      </c>
      <c r="B628" s="110" t="s">
        <v>287</v>
      </c>
      <c r="C628" s="175" t="s">
        <v>816</v>
      </c>
      <c r="D628" s="117" t="s">
        <v>209</v>
      </c>
      <c r="E628" s="211">
        <v>4000000</v>
      </c>
      <c r="F628" s="204" t="s">
        <v>815</v>
      </c>
      <c r="G628" s="311">
        <v>41118980</v>
      </c>
      <c r="H628" s="179">
        <v>2020000741</v>
      </c>
      <c r="I628" s="130">
        <v>43969</v>
      </c>
      <c r="J628" s="217">
        <v>4000000</v>
      </c>
      <c r="K628" s="250">
        <v>43979</v>
      </c>
      <c r="L628" s="117" t="s">
        <v>20</v>
      </c>
      <c r="M628" s="130">
        <v>43979</v>
      </c>
      <c r="N628" s="179">
        <v>2020000864</v>
      </c>
      <c r="O628" s="187">
        <v>210201010104</v>
      </c>
      <c r="Q628" s="193">
        <v>4000000</v>
      </c>
      <c r="S628" s="130">
        <v>43980</v>
      </c>
      <c r="T628" s="130">
        <v>43980</v>
      </c>
      <c r="U628" s="110" t="s">
        <v>818</v>
      </c>
      <c r="Z628" s="149">
        <v>44012</v>
      </c>
    </row>
    <row r="629" spans="1:236" ht="56.25" customHeight="1" x14ac:dyDescent="0.25">
      <c r="A629" s="228">
        <v>597</v>
      </c>
      <c r="B629" s="110" t="s">
        <v>287</v>
      </c>
      <c r="C629" s="227" t="s">
        <v>864</v>
      </c>
      <c r="D629" s="117" t="s">
        <v>27</v>
      </c>
      <c r="E629" s="211">
        <v>6270000</v>
      </c>
      <c r="F629" s="204" t="s">
        <v>411</v>
      </c>
      <c r="G629" s="177">
        <v>1061783332</v>
      </c>
      <c r="H629" s="179">
        <v>2020000753</v>
      </c>
      <c r="I629" s="130">
        <v>43977</v>
      </c>
      <c r="J629" s="211">
        <v>6270000</v>
      </c>
      <c r="K629" s="250">
        <v>43983</v>
      </c>
      <c r="L629" s="117" t="s">
        <v>20</v>
      </c>
      <c r="M629" s="130">
        <v>43983</v>
      </c>
      <c r="N629" s="179">
        <v>2020000869</v>
      </c>
      <c r="O629" s="187">
        <v>2101020101</v>
      </c>
      <c r="Q629" s="307">
        <v>6270000</v>
      </c>
      <c r="R629" s="299" t="s">
        <v>836</v>
      </c>
      <c r="S629" s="130">
        <v>43983</v>
      </c>
      <c r="T629" s="130">
        <v>43983</v>
      </c>
      <c r="U629" s="110" t="s">
        <v>822</v>
      </c>
      <c r="V629" s="117"/>
      <c r="W629" s="117"/>
      <c r="X629" s="46"/>
      <c r="Y629" s="112"/>
      <c r="Z629" s="149">
        <v>44074</v>
      </c>
      <c r="AA629" s="117"/>
      <c r="AB629" s="117"/>
      <c r="AC629" s="140"/>
      <c r="AD629" s="46"/>
      <c r="AE629" s="117"/>
      <c r="AF629" s="117"/>
      <c r="AG629" s="117"/>
      <c r="AH629" s="117"/>
      <c r="AI629" s="117"/>
      <c r="AJ629" s="117"/>
      <c r="AK629" s="117"/>
      <c r="AL629" s="117"/>
      <c r="AM629" s="117"/>
      <c r="AN629" s="117"/>
      <c r="AO629" s="117"/>
      <c r="AP629" s="119"/>
      <c r="AQ629" s="119"/>
      <c r="AR629" s="117"/>
      <c r="AS629" s="117"/>
      <c r="AT629" s="117"/>
      <c r="AU629" s="117"/>
      <c r="AV629" s="117"/>
      <c r="AW629" s="117"/>
      <c r="AX629" s="117"/>
      <c r="AY629" s="117"/>
      <c r="AZ629" s="117"/>
      <c r="BA629" s="117"/>
      <c r="BB629" s="117"/>
      <c r="BC629" s="117"/>
      <c r="BD629" s="117"/>
      <c r="BE629" s="117"/>
      <c r="BF629" s="117"/>
      <c r="BG629" s="117"/>
      <c r="BH629" s="117"/>
      <c r="BI629" s="117"/>
      <c r="BJ629" s="117"/>
      <c r="BK629" s="117"/>
      <c r="BL629" s="117"/>
      <c r="BM629" s="117"/>
      <c r="BN629" s="117"/>
      <c r="BO629" s="117"/>
      <c r="BP629" s="117"/>
      <c r="BQ629" s="117"/>
      <c r="BR629" s="117"/>
      <c r="BS629" s="117"/>
      <c r="BT629" s="117"/>
      <c r="BU629" s="117"/>
      <c r="BV629" s="117"/>
      <c r="BW629" s="117"/>
      <c r="BX629" s="117"/>
      <c r="BY629" s="117"/>
      <c r="BZ629" s="117"/>
      <c r="CA629" s="117"/>
      <c r="CB629" s="117"/>
      <c r="CC629" s="117"/>
      <c r="CD629" s="117"/>
      <c r="CE629" s="117"/>
      <c r="CF629" s="117"/>
      <c r="CG629" s="117"/>
      <c r="CH629" s="117"/>
      <c r="CI629" s="117"/>
      <c r="CJ629" s="117"/>
      <c r="CK629" s="117"/>
      <c r="CL629" s="117"/>
      <c r="CM629" s="117"/>
      <c r="CN629" s="117"/>
      <c r="CO629" s="117"/>
      <c r="CP629" s="117"/>
      <c r="CQ629" s="117"/>
      <c r="CR629" s="117"/>
      <c r="CS629" s="117"/>
      <c r="CT629" s="117"/>
      <c r="CU629" s="117"/>
      <c r="CV629" s="117"/>
      <c r="CW629" s="117"/>
      <c r="CX629" s="117"/>
      <c r="CY629" s="117"/>
      <c r="CZ629" s="117"/>
      <c r="DA629" s="117"/>
      <c r="DB629" s="117"/>
      <c r="DC629" s="117"/>
      <c r="DD629" s="117"/>
      <c r="DE629" s="117"/>
      <c r="DF629" s="117"/>
      <c r="DG629" s="117"/>
      <c r="DH629" s="117"/>
      <c r="DI629" s="117"/>
      <c r="DJ629" s="117"/>
      <c r="DK629" s="117"/>
      <c r="DL629" s="117"/>
      <c r="DM629" s="117"/>
      <c r="DN629" s="117"/>
      <c r="DO629" s="117"/>
      <c r="DP629" s="117"/>
      <c r="DQ629" s="117"/>
      <c r="DR629" s="117"/>
      <c r="DS629" s="117"/>
      <c r="DT629" s="117"/>
      <c r="DU629" s="117"/>
      <c r="DV629" s="117"/>
      <c r="DW629" s="117"/>
      <c r="DX629" s="117"/>
      <c r="DY629" s="117"/>
      <c r="DZ629" s="117"/>
      <c r="EA629" s="117"/>
      <c r="EB629" s="117"/>
      <c r="EC629" s="117"/>
      <c r="ED629" s="117"/>
      <c r="EE629" s="117"/>
      <c r="EF629" s="117"/>
      <c r="EG629" s="117"/>
      <c r="EH629" s="117"/>
      <c r="EI629" s="117"/>
      <c r="EJ629" s="117"/>
      <c r="EK629" s="117"/>
      <c r="EL629" s="117"/>
      <c r="EM629" s="117"/>
      <c r="EN629" s="117"/>
      <c r="EO629" s="117"/>
      <c r="EP629" s="117"/>
      <c r="EQ629" s="117"/>
      <c r="ER629" s="117"/>
      <c r="ES629" s="117"/>
      <c r="ET629" s="117"/>
      <c r="EU629" s="117"/>
      <c r="EV629" s="117"/>
      <c r="EW629" s="117"/>
      <c r="EX629" s="117"/>
      <c r="EY629" s="117"/>
      <c r="EZ629" s="117"/>
      <c r="FA629" s="117"/>
      <c r="FB629" s="117"/>
      <c r="FC629" s="117"/>
      <c r="FD629" s="117"/>
      <c r="FE629" s="117"/>
      <c r="FF629" s="117"/>
      <c r="FG629" s="117"/>
      <c r="FH629" s="117"/>
      <c r="FI629" s="117"/>
      <c r="FJ629" s="117"/>
      <c r="FK629" s="117"/>
      <c r="FL629" s="117"/>
      <c r="FM629" s="117"/>
      <c r="FN629" s="117"/>
      <c r="FO629" s="117"/>
      <c r="FP629" s="117"/>
      <c r="FQ629" s="117"/>
      <c r="FR629" s="117"/>
      <c r="FS629" s="117"/>
      <c r="FT629" s="117"/>
      <c r="FU629" s="117"/>
      <c r="FV629" s="117"/>
      <c r="FW629" s="117"/>
      <c r="FX629" s="117"/>
      <c r="FY629" s="117"/>
      <c r="FZ629" s="117"/>
      <c r="GA629" s="117"/>
      <c r="GB629" s="117"/>
      <c r="GC629" s="117"/>
      <c r="GD629" s="117"/>
      <c r="GE629" s="117"/>
      <c r="GF629" s="117"/>
      <c r="GG629" s="117"/>
      <c r="GH629" s="117"/>
      <c r="GI629" s="117"/>
      <c r="GJ629" s="117"/>
      <c r="GK629" s="117"/>
      <c r="GL629" s="117"/>
      <c r="GM629" s="117"/>
      <c r="GN629" s="117"/>
      <c r="GO629" s="117"/>
      <c r="GP629" s="117"/>
      <c r="GQ629" s="117"/>
      <c r="GR629" s="117"/>
      <c r="GS629" s="117"/>
      <c r="GT629" s="117"/>
      <c r="GU629" s="117"/>
      <c r="GV629" s="117"/>
      <c r="GW629" s="117"/>
      <c r="GX629" s="117"/>
      <c r="GY629" s="117"/>
      <c r="GZ629" s="117"/>
      <c r="HA629" s="117"/>
      <c r="HB629" s="117"/>
      <c r="HC629" s="117"/>
      <c r="HD629" s="117"/>
      <c r="HE629" s="117"/>
      <c r="HF629" s="117"/>
      <c r="HG629" s="117"/>
      <c r="HH629" s="117"/>
      <c r="HI629" s="117"/>
      <c r="HJ629" s="117"/>
      <c r="HK629" s="117"/>
      <c r="HL629" s="117"/>
      <c r="HM629" s="117"/>
      <c r="HN629" s="117"/>
      <c r="HO629" s="117"/>
      <c r="HP629" s="117"/>
      <c r="HQ629" s="117"/>
      <c r="HR629" s="117"/>
      <c r="HS629" s="117"/>
      <c r="HT629" s="117"/>
      <c r="HU629" s="117"/>
      <c r="HV629" s="117"/>
      <c r="HW629" s="117"/>
      <c r="HX629" s="117"/>
      <c r="HY629" s="117"/>
      <c r="HZ629" s="117"/>
      <c r="IA629" s="117"/>
      <c r="IB629" s="117"/>
    </row>
    <row r="630" spans="1:236" ht="83.25" customHeight="1" x14ac:dyDescent="0.25">
      <c r="A630" s="228">
        <v>598</v>
      </c>
      <c r="B630" s="110" t="s">
        <v>287</v>
      </c>
      <c r="C630" s="175" t="s">
        <v>802</v>
      </c>
      <c r="D630" s="117" t="s">
        <v>27</v>
      </c>
      <c r="E630" s="211">
        <v>3300000</v>
      </c>
      <c r="F630" s="204" t="s">
        <v>358</v>
      </c>
      <c r="G630" s="177">
        <v>1085282745</v>
      </c>
      <c r="H630" s="179">
        <v>2020000761</v>
      </c>
      <c r="I630" s="130">
        <v>43977</v>
      </c>
      <c r="J630" s="211">
        <v>3300000</v>
      </c>
      <c r="K630" s="250">
        <v>43983</v>
      </c>
      <c r="L630" s="117" t="s">
        <v>20</v>
      </c>
      <c r="M630" s="130">
        <v>43983</v>
      </c>
      <c r="N630" s="179">
        <v>2020000870</v>
      </c>
      <c r="O630" s="187">
        <v>2101020202</v>
      </c>
      <c r="Q630" s="197">
        <v>3300000</v>
      </c>
      <c r="R630" s="312">
        <v>994000047182</v>
      </c>
      <c r="S630" s="130">
        <v>43983</v>
      </c>
      <c r="T630" s="130">
        <v>43983</v>
      </c>
      <c r="U630" s="110" t="s">
        <v>806</v>
      </c>
      <c r="Z630" s="149">
        <v>44074</v>
      </c>
    </row>
    <row r="631" spans="1:236" ht="62.25" customHeight="1" x14ac:dyDescent="0.25">
      <c r="A631" s="228">
        <v>599</v>
      </c>
      <c r="B631" s="110" t="s">
        <v>287</v>
      </c>
      <c r="C631" s="175" t="s">
        <v>805</v>
      </c>
      <c r="D631" s="117" t="s">
        <v>27</v>
      </c>
      <c r="E631" s="211">
        <v>20000000</v>
      </c>
      <c r="F631" s="204" t="s">
        <v>146</v>
      </c>
      <c r="G631" s="177">
        <v>1144034378</v>
      </c>
      <c r="H631" s="179">
        <v>2020000762</v>
      </c>
      <c r="I631" s="130">
        <v>43977</v>
      </c>
      <c r="J631" s="217">
        <v>20000000</v>
      </c>
      <c r="K631" s="250">
        <v>43983</v>
      </c>
      <c r="L631" s="117" t="s">
        <v>20</v>
      </c>
      <c r="M631" s="130">
        <v>43983</v>
      </c>
      <c r="N631" s="179">
        <v>2020000871</v>
      </c>
      <c r="O631" s="187">
        <v>2101020201</v>
      </c>
      <c r="Q631" s="197">
        <v>20000000</v>
      </c>
      <c r="R631" s="312" t="s">
        <v>837</v>
      </c>
      <c r="S631" s="130">
        <v>43983</v>
      </c>
      <c r="T631" s="130">
        <v>43983</v>
      </c>
      <c r="U631" s="110" t="s">
        <v>806</v>
      </c>
      <c r="Z631" s="149">
        <v>44074</v>
      </c>
    </row>
    <row r="632" spans="1:236" ht="60.75" customHeight="1" x14ac:dyDescent="0.25">
      <c r="A632" s="228">
        <v>600</v>
      </c>
      <c r="B632" s="110" t="s">
        <v>287</v>
      </c>
      <c r="C632" s="175" t="s">
        <v>805</v>
      </c>
      <c r="D632" s="117" t="s">
        <v>27</v>
      </c>
      <c r="E632" s="211">
        <v>10000000</v>
      </c>
      <c r="F632" s="204" t="s">
        <v>602</v>
      </c>
      <c r="G632" s="177">
        <v>32626501</v>
      </c>
      <c r="H632" s="179">
        <v>2020000760</v>
      </c>
      <c r="I632" s="130">
        <v>43977</v>
      </c>
      <c r="J632" s="211">
        <v>10000000</v>
      </c>
      <c r="K632" s="250">
        <v>43983</v>
      </c>
      <c r="L632" s="117" t="s">
        <v>20</v>
      </c>
      <c r="M632" s="130">
        <v>43983</v>
      </c>
      <c r="N632" s="179">
        <v>2020000872</v>
      </c>
      <c r="O632" s="187">
        <v>2101020201</v>
      </c>
      <c r="Q632" s="307">
        <v>10000000</v>
      </c>
      <c r="R632" s="313">
        <v>994000047188</v>
      </c>
      <c r="S632" s="130">
        <v>43983</v>
      </c>
      <c r="T632" s="130">
        <v>43983</v>
      </c>
      <c r="U632" s="110" t="s">
        <v>868</v>
      </c>
      <c r="Z632" s="149">
        <v>44043</v>
      </c>
    </row>
    <row r="633" spans="1:236" ht="60.75" customHeight="1" x14ac:dyDescent="0.25">
      <c r="A633" s="228">
        <v>601</v>
      </c>
      <c r="B633" s="110" t="s">
        <v>287</v>
      </c>
      <c r="C633" s="175" t="s">
        <v>572</v>
      </c>
      <c r="D633" s="117" t="s">
        <v>27</v>
      </c>
      <c r="E633" s="211">
        <v>9300000</v>
      </c>
      <c r="F633" s="204" t="s">
        <v>412</v>
      </c>
      <c r="G633" s="177">
        <v>1085316979</v>
      </c>
      <c r="H633" s="179">
        <v>2020000752</v>
      </c>
      <c r="I633" s="130">
        <v>43977</v>
      </c>
      <c r="J633" s="211">
        <v>9300000</v>
      </c>
      <c r="K633" s="250">
        <v>43983</v>
      </c>
      <c r="L633" s="117" t="s">
        <v>20</v>
      </c>
      <c r="M633" s="130">
        <v>43983</v>
      </c>
      <c r="N633" s="179">
        <v>2020000873</v>
      </c>
      <c r="O633" s="187">
        <v>2101020101</v>
      </c>
      <c r="Q633" s="307">
        <v>9300000</v>
      </c>
      <c r="R633" s="299" t="s">
        <v>831</v>
      </c>
      <c r="S633" s="130">
        <v>43983</v>
      </c>
      <c r="T633" s="130">
        <v>43983</v>
      </c>
      <c r="U633" s="110" t="s">
        <v>806</v>
      </c>
      <c r="Z633" s="149">
        <v>44074</v>
      </c>
    </row>
    <row r="634" spans="1:236" ht="48" customHeight="1" x14ac:dyDescent="0.25">
      <c r="A634" s="228">
        <v>602</v>
      </c>
      <c r="B634" s="110" t="s">
        <v>287</v>
      </c>
      <c r="C634" s="175" t="s">
        <v>869</v>
      </c>
      <c r="D634" s="117" t="s">
        <v>821</v>
      </c>
      <c r="E634" s="211">
        <v>6000000</v>
      </c>
      <c r="F634" s="204" t="s">
        <v>809</v>
      </c>
      <c r="G634" s="177">
        <v>1126453677</v>
      </c>
      <c r="H634" s="179">
        <v>2020000739</v>
      </c>
      <c r="I634" s="130">
        <v>43969</v>
      </c>
      <c r="J634" s="211">
        <v>6000000</v>
      </c>
      <c r="K634" s="250">
        <v>43983</v>
      </c>
      <c r="L634" s="117" t="s">
        <v>20</v>
      </c>
      <c r="M634" s="130">
        <v>43983</v>
      </c>
      <c r="N634" s="179">
        <v>2020000874</v>
      </c>
      <c r="O634" s="187">
        <v>2102020112</v>
      </c>
      <c r="Q634" s="307">
        <v>6000000</v>
      </c>
      <c r="R634" s="312">
        <v>994000141472</v>
      </c>
      <c r="S634" s="130">
        <v>43984</v>
      </c>
      <c r="T634" s="130">
        <v>43984</v>
      </c>
      <c r="U634" s="110" t="s">
        <v>806</v>
      </c>
      <c r="Z634" s="149">
        <v>44074</v>
      </c>
    </row>
    <row r="635" spans="1:236" s="117" customFormat="1" ht="87" customHeight="1" x14ac:dyDescent="0.25">
      <c r="A635" s="228">
        <v>603</v>
      </c>
      <c r="B635" s="110" t="s">
        <v>287</v>
      </c>
      <c r="C635" s="175" t="s">
        <v>810</v>
      </c>
      <c r="D635" s="117" t="s">
        <v>27</v>
      </c>
      <c r="E635" s="211">
        <v>20000000</v>
      </c>
      <c r="F635" s="204" t="s">
        <v>232</v>
      </c>
      <c r="G635" s="177">
        <v>30732755</v>
      </c>
      <c r="H635" s="179">
        <v>2020000764</v>
      </c>
      <c r="I635" s="130">
        <v>43977</v>
      </c>
      <c r="J635" s="211">
        <v>20000000</v>
      </c>
      <c r="K635" s="250">
        <v>43983</v>
      </c>
      <c r="L635" s="117" t="s">
        <v>20</v>
      </c>
      <c r="M635" s="130">
        <v>43983</v>
      </c>
      <c r="N635" s="179">
        <v>2020000875</v>
      </c>
      <c r="O635" s="187">
        <v>2101020201</v>
      </c>
      <c r="P635" s="187"/>
      <c r="Q635" s="307">
        <v>20000000</v>
      </c>
      <c r="R635" s="314" t="s">
        <v>842</v>
      </c>
      <c r="S635" s="130">
        <v>43986</v>
      </c>
      <c r="T635" s="130">
        <v>43986</v>
      </c>
      <c r="U635" s="110" t="s">
        <v>806</v>
      </c>
      <c r="V635" s="2"/>
      <c r="W635" s="2"/>
      <c r="X635" s="1"/>
      <c r="Y635" s="310"/>
      <c r="Z635" s="149">
        <v>44196</v>
      </c>
      <c r="AA635" s="2"/>
      <c r="AB635" s="2"/>
      <c r="AC635" s="3"/>
      <c r="AD635" s="1"/>
      <c r="AE635" s="2"/>
      <c r="AF635" s="2"/>
      <c r="AG635" s="2"/>
      <c r="AH635" s="2"/>
      <c r="AI635" s="2"/>
      <c r="AJ635" s="2"/>
      <c r="AK635" s="2"/>
      <c r="AL635" s="2"/>
      <c r="AM635" s="2"/>
      <c r="AN635" s="2"/>
      <c r="AO635" s="2"/>
      <c r="AP635" s="4"/>
      <c r="AQ635" s="4"/>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c r="FE635" s="2"/>
      <c r="FF635" s="2"/>
      <c r="FG635" s="2"/>
      <c r="FH635" s="2"/>
      <c r="FI635" s="2"/>
      <c r="FJ635" s="2"/>
      <c r="FK635" s="2"/>
      <c r="FL635" s="2"/>
      <c r="FM635" s="2"/>
      <c r="FN635" s="2"/>
      <c r="FO635" s="2"/>
      <c r="FP635" s="2"/>
      <c r="FQ635" s="2"/>
      <c r="FR635" s="2"/>
      <c r="FS635" s="2"/>
      <c r="FT635" s="2"/>
      <c r="FU635" s="2"/>
      <c r="FV635" s="2"/>
      <c r="FW635" s="2"/>
      <c r="FX635" s="2"/>
      <c r="FY635" s="2"/>
      <c r="FZ635" s="2"/>
      <c r="GA635" s="2"/>
      <c r="GB635" s="2"/>
      <c r="GC635" s="2"/>
      <c r="GD635" s="2"/>
      <c r="GE635" s="2"/>
      <c r="GF635" s="2"/>
      <c r="GG635" s="2"/>
      <c r="GH635" s="2"/>
      <c r="GI635" s="2"/>
      <c r="GJ635" s="2"/>
      <c r="GK635" s="2"/>
      <c r="GL635" s="2"/>
      <c r="GM635" s="2"/>
      <c r="GN635" s="2"/>
      <c r="GO635" s="2"/>
      <c r="GP635" s="2"/>
      <c r="GQ635" s="2"/>
      <c r="GR635" s="2"/>
      <c r="GS635" s="2"/>
      <c r="GT635" s="2"/>
      <c r="GU635" s="2"/>
      <c r="GV635" s="2"/>
      <c r="GW635" s="2"/>
      <c r="GX635" s="2"/>
      <c r="GY635" s="2"/>
      <c r="GZ635" s="2"/>
      <c r="HA635" s="2"/>
      <c r="HB635" s="2"/>
      <c r="HC635" s="2"/>
      <c r="HD635" s="2"/>
      <c r="HE635" s="2"/>
      <c r="HF635" s="2"/>
      <c r="HG635" s="2"/>
      <c r="HH635" s="2"/>
      <c r="HI635" s="2"/>
      <c r="HJ635" s="2"/>
      <c r="HK635" s="2"/>
      <c r="HL635" s="2"/>
      <c r="HM635" s="2"/>
      <c r="HN635" s="2"/>
      <c r="HO635" s="2"/>
      <c r="HP635" s="2"/>
      <c r="HQ635" s="2"/>
      <c r="HR635" s="2"/>
      <c r="HS635" s="2"/>
      <c r="HT635" s="2"/>
      <c r="HU635" s="2"/>
      <c r="HV635" s="2"/>
      <c r="HW635" s="2"/>
      <c r="HX635" s="2"/>
      <c r="HY635" s="2"/>
      <c r="HZ635" s="2"/>
      <c r="IA635" s="2"/>
      <c r="IB635" s="2"/>
    </row>
    <row r="636" spans="1:236" ht="75.75" customHeight="1" x14ac:dyDescent="0.25">
      <c r="A636" s="228">
        <v>604</v>
      </c>
      <c r="B636" s="110" t="s">
        <v>287</v>
      </c>
      <c r="D636" s="117" t="s">
        <v>27</v>
      </c>
      <c r="F636" s="204" t="s">
        <v>835</v>
      </c>
      <c r="G636" s="177">
        <v>18123353</v>
      </c>
      <c r="J636" s="211">
        <v>8000000</v>
      </c>
      <c r="K636" s="250"/>
      <c r="L636" s="117" t="s">
        <v>20</v>
      </c>
      <c r="Q636" s="307">
        <v>8000000</v>
      </c>
      <c r="R636" s="251"/>
      <c r="U636" s="110" t="s">
        <v>824</v>
      </c>
      <c r="Z636" s="149">
        <v>44104</v>
      </c>
    </row>
    <row r="637" spans="1:236" ht="57.75" customHeight="1" x14ac:dyDescent="0.25">
      <c r="A637" s="228">
        <v>605</v>
      </c>
      <c r="B637" s="110" t="s">
        <v>287</v>
      </c>
      <c r="C637" s="175" t="s">
        <v>352</v>
      </c>
      <c r="D637" s="117" t="s">
        <v>209</v>
      </c>
      <c r="E637" s="211">
        <v>500000</v>
      </c>
      <c r="F637" s="204" t="s">
        <v>353</v>
      </c>
      <c r="G637" s="177">
        <v>891202203</v>
      </c>
      <c r="H637" s="179">
        <v>2020000750</v>
      </c>
      <c r="I637" s="130">
        <v>43972</v>
      </c>
      <c r="J637" s="211">
        <v>1000000</v>
      </c>
      <c r="K637" s="250">
        <v>43983</v>
      </c>
      <c r="L637" s="117" t="s">
        <v>20</v>
      </c>
      <c r="M637" s="130">
        <v>43983</v>
      </c>
      <c r="N637" s="179">
        <v>2020000876</v>
      </c>
      <c r="O637" s="187">
        <v>210201010102</v>
      </c>
      <c r="Q637" s="307">
        <v>500000</v>
      </c>
      <c r="R637" s="316" t="s">
        <v>904</v>
      </c>
      <c r="S637" s="120">
        <v>43992</v>
      </c>
      <c r="T637" s="120">
        <v>43992</v>
      </c>
      <c r="U637" s="110" t="s">
        <v>845</v>
      </c>
      <c r="V637" s="117"/>
      <c r="W637" s="117"/>
      <c r="X637" s="46"/>
      <c r="Y637" s="112"/>
      <c r="Z637" s="149">
        <v>44186</v>
      </c>
      <c r="AA637" s="117"/>
      <c r="AB637" s="117"/>
      <c r="AC637" s="140"/>
      <c r="AD637" s="46"/>
      <c r="AE637" s="117"/>
      <c r="AF637" s="117"/>
      <c r="AG637" s="117"/>
      <c r="AH637" s="117"/>
      <c r="AI637" s="117"/>
      <c r="AJ637" s="117"/>
      <c r="AK637" s="117"/>
      <c r="AL637" s="117"/>
      <c r="AM637" s="117"/>
      <c r="AN637" s="117"/>
      <c r="AO637" s="117"/>
      <c r="AP637" s="119"/>
      <c r="AQ637" s="119"/>
      <c r="AR637" s="117"/>
      <c r="AS637" s="117"/>
      <c r="AT637" s="117"/>
      <c r="AU637" s="117"/>
      <c r="AV637" s="117"/>
      <c r="AW637" s="117"/>
      <c r="AX637" s="117"/>
      <c r="AY637" s="117"/>
      <c r="AZ637" s="117"/>
      <c r="BA637" s="117"/>
      <c r="BB637" s="117"/>
      <c r="BC637" s="117"/>
      <c r="BD637" s="117"/>
      <c r="BE637" s="117"/>
      <c r="BF637" s="117"/>
      <c r="BG637" s="117"/>
      <c r="BH637" s="117"/>
      <c r="BI637" s="117"/>
      <c r="BJ637" s="117"/>
      <c r="BK637" s="117"/>
      <c r="BL637" s="117"/>
      <c r="BM637" s="117"/>
      <c r="BN637" s="117"/>
      <c r="BO637" s="117"/>
      <c r="BP637" s="117"/>
      <c r="BQ637" s="117"/>
      <c r="BR637" s="117"/>
      <c r="BS637" s="117"/>
      <c r="BT637" s="117"/>
      <c r="BU637" s="117"/>
      <c r="BV637" s="117"/>
      <c r="BW637" s="117"/>
      <c r="BX637" s="117"/>
      <c r="BY637" s="117"/>
      <c r="BZ637" s="117"/>
      <c r="CA637" s="117"/>
      <c r="CB637" s="117"/>
      <c r="CC637" s="117"/>
      <c r="CD637" s="117"/>
      <c r="CE637" s="117"/>
      <c r="CF637" s="117"/>
      <c r="CG637" s="117"/>
      <c r="CH637" s="117"/>
      <c r="CI637" s="117"/>
      <c r="CJ637" s="117"/>
      <c r="CK637" s="117"/>
      <c r="CL637" s="117"/>
      <c r="CM637" s="117"/>
      <c r="CN637" s="117"/>
      <c r="CO637" s="117"/>
      <c r="CP637" s="117"/>
      <c r="CQ637" s="117"/>
      <c r="CR637" s="117"/>
      <c r="CS637" s="117"/>
      <c r="CT637" s="117"/>
      <c r="CU637" s="117"/>
      <c r="CV637" s="117"/>
      <c r="CW637" s="117"/>
      <c r="CX637" s="117"/>
      <c r="CY637" s="117"/>
      <c r="CZ637" s="117"/>
      <c r="DA637" s="117"/>
      <c r="DB637" s="117"/>
      <c r="DC637" s="117"/>
      <c r="DD637" s="117"/>
      <c r="DE637" s="117"/>
      <c r="DF637" s="117"/>
      <c r="DG637" s="117"/>
      <c r="DH637" s="117"/>
      <c r="DI637" s="117"/>
      <c r="DJ637" s="117"/>
      <c r="DK637" s="117"/>
      <c r="DL637" s="117"/>
      <c r="DM637" s="117"/>
      <c r="DN637" s="117"/>
      <c r="DO637" s="117"/>
      <c r="DP637" s="117"/>
      <c r="DQ637" s="117"/>
      <c r="DR637" s="117"/>
      <c r="DS637" s="117"/>
      <c r="DT637" s="117"/>
      <c r="DU637" s="117"/>
      <c r="DV637" s="117"/>
      <c r="DW637" s="117"/>
      <c r="DX637" s="117"/>
      <c r="DY637" s="117"/>
      <c r="DZ637" s="117"/>
      <c r="EA637" s="117"/>
      <c r="EB637" s="117"/>
      <c r="EC637" s="117"/>
      <c r="ED637" s="117"/>
      <c r="EE637" s="117"/>
      <c r="EF637" s="117"/>
      <c r="EG637" s="117"/>
      <c r="EH637" s="117"/>
      <c r="EI637" s="117"/>
      <c r="EJ637" s="117"/>
      <c r="EK637" s="117"/>
      <c r="EL637" s="117"/>
      <c r="EM637" s="117"/>
      <c r="EN637" s="117"/>
      <c r="EO637" s="117"/>
      <c r="EP637" s="117"/>
      <c r="EQ637" s="117"/>
      <c r="ER637" s="117"/>
      <c r="ES637" s="117"/>
      <c r="ET637" s="117"/>
      <c r="EU637" s="117"/>
      <c r="EV637" s="117"/>
      <c r="EW637" s="117"/>
      <c r="EX637" s="117"/>
      <c r="EY637" s="117"/>
      <c r="EZ637" s="117"/>
      <c r="FA637" s="117"/>
      <c r="FB637" s="117"/>
      <c r="FC637" s="117"/>
      <c r="FD637" s="117"/>
      <c r="FE637" s="117"/>
      <c r="FF637" s="117"/>
      <c r="FG637" s="117"/>
      <c r="FH637" s="117"/>
      <c r="FI637" s="117"/>
      <c r="FJ637" s="117"/>
      <c r="FK637" s="117"/>
      <c r="FL637" s="117"/>
      <c r="FM637" s="117"/>
      <c r="FN637" s="117"/>
      <c r="FO637" s="117"/>
      <c r="FP637" s="117"/>
      <c r="FQ637" s="117"/>
      <c r="FR637" s="117"/>
      <c r="FS637" s="117"/>
      <c r="FT637" s="117"/>
      <c r="FU637" s="117"/>
      <c r="FV637" s="117"/>
      <c r="FW637" s="117"/>
      <c r="FX637" s="117"/>
      <c r="FY637" s="117"/>
      <c r="FZ637" s="117"/>
      <c r="GA637" s="117"/>
      <c r="GB637" s="117"/>
      <c r="GC637" s="117"/>
      <c r="GD637" s="117"/>
      <c r="GE637" s="117"/>
      <c r="GF637" s="117"/>
      <c r="GG637" s="117"/>
      <c r="GH637" s="117"/>
      <c r="GI637" s="117"/>
      <c r="GJ637" s="117"/>
      <c r="GK637" s="117"/>
      <c r="GL637" s="117"/>
      <c r="GM637" s="117"/>
      <c r="GN637" s="117"/>
      <c r="GO637" s="117"/>
      <c r="GP637" s="117"/>
      <c r="GQ637" s="117"/>
      <c r="GR637" s="117"/>
      <c r="GS637" s="117"/>
      <c r="GT637" s="117"/>
      <c r="GU637" s="117"/>
      <c r="GV637" s="117"/>
      <c r="GW637" s="117"/>
      <c r="GX637" s="117"/>
      <c r="GY637" s="117"/>
      <c r="GZ637" s="117"/>
      <c r="HA637" s="117"/>
      <c r="HB637" s="117"/>
      <c r="HC637" s="117"/>
      <c r="HD637" s="117"/>
      <c r="HE637" s="117"/>
      <c r="HF637" s="117"/>
      <c r="HG637" s="117"/>
      <c r="HH637" s="117"/>
      <c r="HI637" s="117"/>
      <c r="HJ637" s="117"/>
      <c r="HK637" s="117"/>
      <c r="HL637" s="117"/>
      <c r="HM637" s="117"/>
      <c r="HN637" s="117"/>
      <c r="HO637" s="117"/>
      <c r="HP637" s="117"/>
      <c r="HQ637" s="117"/>
      <c r="HR637" s="117"/>
      <c r="HS637" s="117"/>
      <c r="HT637" s="117"/>
      <c r="HU637" s="117"/>
      <c r="HV637" s="117"/>
      <c r="HW637" s="117"/>
      <c r="HX637" s="117"/>
      <c r="HY637" s="117"/>
      <c r="HZ637" s="117"/>
      <c r="IA637" s="117"/>
      <c r="IB637" s="117"/>
    </row>
    <row r="638" spans="1:236" ht="55.5" customHeight="1" x14ac:dyDescent="0.25">
      <c r="A638" s="228">
        <v>605</v>
      </c>
      <c r="B638" s="110" t="s">
        <v>287</v>
      </c>
      <c r="C638" s="175" t="s">
        <v>352</v>
      </c>
      <c r="D638" s="117" t="s">
        <v>209</v>
      </c>
      <c r="E638" s="211">
        <v>500000</v>
      </c>
      <c r="F638" s="204" t="s">
        <v>353</v>
      </c>
      <c r="G638" s="177">
        <v>891202203</v>
      </c>
      <c r="H638" s="179">
        <v>2020000750</v>
      </c>
      <c r="I638" s="130">
        <v>43972</v>
      </c>
      <c r="J638" s="211">
        <v>1000000</v>
      </c>
      <c r="K638" s="250">
        <v>43983</v>
      </c>
      <c r="L638" s="117" t="s">
        <v>20</v>
      </c>
      <c r="M638" s="130">
        <v>43983</v>
      </c>
      <c r="N638" s="179">
        <v>2020000876</v>
      </c>
      <c r="O638" s="187">
        <v>210201020102</v>
      </c>
      <c r="Q638" s="307">
        <v>500000</v>
      </c>
      <c r="R638" s="316" t="s">
        <v>904</v>
      </c>
      <c r="S638" s="120">
        <v>43992</v>
      </c>
      <c r="T638" s="120">
        <v>43992</v>
      </c>
      <c r="U638" s="110" t="s">
        <v>845</v>
      </c>
      <c r="V638" s="117"/>
      <c r="W638" s="117"/>
      <c r="X638" s="46"/>
      <c r="Y638" s="112"/>
      <c r="Z638" s="149">
        <v>44186</v>
      </c>
      <c r="AA638" s="117"/>
      <c r="AB638" s="117"/>
      <c r="AC638" s="140"/>
      <c r="AD638" s="46"/>
      <c r="AE638" s="117"/>
      <c r="AF638" s="117"/>
      <c r="AG638" s="117"/>
      <c r="AH638" s="117"/>
      <c r="AI638" s="117"/>
      <c r="AJ638" s="117"/>
      <c r="AK638" s="117"/>
      <c r="AL638" s="117"/>
      <c r="AM638" s="117"/>
      <c r="AN638" s="117"/>
      <c r="AO638" s="117"/>
      <c r="AP638" s="119"/>
      <c r="AQ638" s="119"/>
      <c r="AR638" s="117"/>
      <c r="AS638" s="117"/>
      <c r="AT638" s="117"/>
      <c r="AU638" s="117"/>
      <c r="AV638" s="117"/>
      <c r="AW638" s="117"/>
      <c r="AX638" s="117"/>
      <c r="AY638" s="117"/>
      <c r="AZ638" s="117"/>
      <c r="BA638" s="117"/>
      <c r="BB638" s="117"/>
      <c r="BC638" s="117"/>
      <c r="BD638" s="117"/>
      <c r="BE638" s="117"/>
      <c r="BF638" s="117"/>
      <c r="BG638" s="117"/>
      <c r="BH638" s="117"/>
      <c r="BI638" s="117"/>
      <c r="BJ638" s="117"/>
      <c r="BK638" s="117"/>
      <c r="BL638" s="117"/>
      <c r="BM638" s="117"/>
      <c r="BN638" s="117"/>
      <c r="BO638" s="117"/>
      <c r="BP638" s="117"/>
      <c r="BQ638" s="117"/>
      <c r="BR638" s="117"/>
      <c r="BS638" s="117"/>
      <c r="BT638" s="117"/>
      <c r="BU638" s="117"/>
      <c r="BV638" s="117"/>
      <c r="BW638" s="117"/>
      <c r="BX638" s="117"/>
      <c r="BY638" s="117"/>
      <c r="BZ638" s="117"/>
      <c r="CA638" s="117"/>
      <c r="CB638" s="117"/>
      <c r="CC638" s="117"/>
      <c r="CD638" s="117"/>
      <c r="CE638" s="117"/>
      <c r="CF638" s="117"/>
      <c r="CG638" s="117"/>
      <c r="CH638" s="117"/>
      <c r="CI638" s="117"/>
      <c r="CJ638" s="117"/>
      <c r="CK638" s="117"/>
      <c r="CL638" s="117"/>
      <c r="CM638" s="117"/>
      <c r="CN638" s="117"/>
      <c r="CO638" s="117"/>
      <c r="CP638" s="117"/>
      <c r="CQ638" s="117"/>
      <c r="CR638" s="117"/>
      <c r="CS638" s="117"/>
      <c r="CT638" s="117"/>
      <c r="CU638" s="117"/>
      <c r="CV638" s="117"/>
      <c r="CW638" s="117"/>
      <c r="CX638" s="117"/>
      <c r="CY638" s="117"/>
      <c r="CZ638" s="117"/>
      <c r="DA638" s="117"/>
      <c r="DB638" s="117"/>
      <c r="DC638" s="117"/>
      <c r="DD638" s="117"/>
      <c r="DE638" s="117"/>
      <c r="DF638" s="117"/>
      <c r="DG638" s="117"/>
      <c r="DH638" s="117"/>
      <c r="DI638" s="117"/>
      <c r="DJ638" s="117"/>
      <c r="DK638" s="117"/>
      <c r="DL638" s="117"/>
      <c r="DM638" s="117"/>
      <c r="DN638" s="117"/>
      <c r="DO638" s="117"/>
      <c r="DP638" s="117"/>
      <c r="DQ638" s="117"/>
      <c r="DR638" s="117"/>
      <c r="DS638" s="117"/>
      <c r="DT638" s="117"/>
      <c r="DU638" s="117"/>
      <c r="DV638" s="117"/>
      <c r="DW638" s="117"/>
      <c r="DX638" s="117"/>
      <c r="DY638" s="117"/>
      <c r="DZ638" s="117"/>
      <c r="EA638" s="117"/>
      <c r="EB638" s="117"/>
      <c r="EC638" s="117"/>
      <c r="ED638" s="117"/>
      <c r="EE638" s="117"/>
      <c r="EF638" s="117"/>
      <c r="EG638" s="117"/>
      <c r="EH638" s="117"/>
      <c r="EI638" s="117"/>
      <c r="EJ638" s="117"/>
      <c r="EK638" s="117"/>
      <c r="EL638" s="117"/>
      <c r="EM638" s="117"/>
      <c r="EN638" s="117"/>
      <c r="EO638" s="117"/>
      <c r="EP638" s="117"/>
      <c r="EQ638" s="117"/>
      <c r="ER638" s="117"/>
      <c r="ES638" s="117"/>
      <c r="ET638" s="117"/>
      <c r="EU638" s="117"/>
      <c r="EV638" s="117"/>
      <c r="EW638" s="117"/>
      <c r="EX638" s="117"/>
      <c r="EY638" s="117"/>
      <c r="EZ638" s="117"/>
      <c r="FA638" s="117"/>
      <c r="FB638" s="117"/>
      <c r="FC638" s="117"/>
      <c r="FD638" s="117"/>
      <c r="FE638" s="117"/>
      <c r="FF638" s="117"/>
      <c r="FG638" s="117"/>
      <c r="FH638" s="117"/>
      <c r="FI638" s="117"/>
      <c r="FJ638" s="117"/>
      <c r="FK638" s="117"/>
      <c r="FL638" s="117"/>
      <c r="FM638" s="117"/>
      <c r="FN638" s="117"/>
      <c r="FO638" s="117"/>
      <c r="FP638" s="117"/>
      <c r="FQ638" s="117"/>
      <c r="FR638" s="117"/>
      <c r="FS638" s="117"/>
      <c r="FT638" s="117"/>
      <c r="FU638" s="117"/>
      <c r="FV638" s="117"/>
      <c r="FW638" s="117"/>
      <c r="FX638" s="117"/>
      <c r="FY638" s="117"/>
      <c r="FZ638" s="117"/>
      <c r="GA638" s="117"/>
      <c r="GB638" s="117"/>
      <c r="GC638" s="117"/>
      <c r="GD638" s="117"/>
      <c r="GE638" s="117"/>
      <c r="GF638" s="117"/>
      <c r="GG638" s="117"/>
      <c r="GH638" s="117"/>
      <c r="GI638" s="117"/>
      <c r="GJ638" s="117"/>
      <c r="GK638" s="117"/>
      <c r="GL638" s="117"/>
      <c r="GM638" s="117"/>
      <c r="GN638" s="117"/>
      <c r="GO638" s="117"/>
      <c r="GP638" s="117"/>
      <c r="GQ638" s="117"/>
      <c r="GR638" s="117"/>
      <c r="GS638" s="117"/>
      <c r="GT638" s="117"/>
      <c r="GU638" s="117"/>
      <c r="GV638" s="117"/>
      <c r="GW638" s="117"/>
      <c r="GX638" s="117"/>
      <c r="GY638" s="117"/>
      <c r="GZ638" s="117"/>
      <c r="HA638" s="117"/>
      <c r="HB638" s="117"/>
      <c r="HC638" s="117"/>
      <c r="HD638" s="117"/>
      <c r="HE638" s="117"/>
      <c r="HF638" s="117"/>
      <c r="HG638" s="117"/>
      <c r="HH638" s="117"/>
      <c r="HI638" s="117"/>
      <c r="HJ638" s="117"/>
      <c r="HK638" s="117"/>
      <c r="HL638" s="117"/>
      <c r="HM638" s="117"/>
      <c r="HN638" s="117"/>
      <c r="HO638" s="117"/>
      <c r="HP638" s="117"/>
      <c r="HQ638" s="117"/>
      <c r="HR638" s="117"/>
      <c r="HS638" s="117"/>
      <c r="HT638" s="117"/>
      <c r="HU638" s="117"/>
      <c r="HV638" s="117"/>
      <c r="HW638" s="117"/>
      <c r="HX638" s="117"/>
      <c r="HY638" s="117"/>
      <c r="HZ638" s="117"/>
      <c r="IA638" s="117"/>
      <c r="IB638" s="117"/>
    </row>
    <row r="639" spans="1:236" ht="72.75" customHeight="1" x14ac:dyDescent="0.25">
      <c r="A639" s="228">
        <v>606</v>
      </c>
      <c r="B639" s="110" t="s">
        <v>287</v>
      </c>
      <c r="C639" s="175" t="s">
        <v>699</v>
      </c>
      <c r="D639" s="117" t="s">
        <v>209</v>
      </c>
      <c r="E639" s="211">
        <v>5000000</v>
      </c>
      <c r="F639" s="204" t="s">
        <v>207</v>
      </c>
      <c r="G639" s="177">
        <v>55207128</v>
      </c>
      <c r="H639" s="179">
        <v>2020000755</v>
      </c>
      <c r="I639" s="130">
        <v>43977</v>
      </c>
      <c r="J639" s="211">
        <v>5000000</v>
      </c>
      <c r="K639" s="250">
        <v>43985</v>
      </c>
      <c r="L639" s="117" t="s">
        <v>20</v>
      </c>
      <c r="M639" s="130">
        <v>43985</v>
      </c>
      <c r="N639" s="179">
        <v>2020000881</v>
      </c>
      <c r="O639" s="187">
        <v>210201010102</v>
      </c>
      <c r="Q639" s="307">
        <v>5000000</v>
      </c>
      <c r="R639" s="316" t="s">
        <v>843</v>
      </c>
      <c r="S639" s="130">
        <v>43986</v>
      </c>
      <c r="T639" s="130">
        <v>43986</v>
      </c>
      <c r="U639" s="110" t="s">
        <v>844</v>
      </c>
      <c r="V639" s="117"/>
      <c r="W639" s="117"/>
      <c r="X639" s="46"/>
      <c r="Y639" s="112"/>
      <c r="Z639" s="149">
        <v>44012</v>
      </c>
      <c r="AA639" s="117"/>
      <c r="AB639" s="117"/>
      <c r="AC639" s="140"/>
      <c r="AD639" s="46"/>
      <c r="AE639" s="117"/>
      <c r="AF639" s="117"/>
      <c r="AG639" s="117"/>
      <c r="AH639" s="117"/>
      <c r="AI639" s="117"/>
      <c r="AJ639" s="117"/>
      <c r="AK639" s="117"/>
      <c r="AL639" s="117"/>
      <c r="AM639" s="117"/>
      <c r="AN639" s="117"/>
      <c r="AO639" s="117"/>
      <c r="AP639" s="119"/>
      <c r="AQ639" s="119"/>
      <c r="AR639" s="117"/>
      <c r="AS639" s="117"/>
      <c r="AT639" s="117"/>
      <c r="AU639" s="117"/>
      <c r="AV639" s="117"/>
      <c r="AW639" s="117"/>
      <c r="AX639" s="117"/>
      <c r="AY639" s="117"/>
      <c r="AZ639" s="117"/>
      <c r="BA639" s="117"/>
      <c r="BB639" s="117"/>
      <c r="BC639" s="117"/>
      <c r="BD639" s="117"/>
      <c r="BE639" s="117"/>
      <c r="BF639" s="117"/>
      <c r="BG639" s="117"/>
      <c r="BH639" s="117"/>
      <c r="BI639" s="117"/>
      <c r="BJ639" s="117"/>
      <c r="BK639" s="117"/>
      <c r="BL639" s="117"/>
      <c r="BM639" s="117"/>
      <c r="BN639" s="117"/>
      <c r="BO639" s="117"/>
      <c r="BP639" s="117"/>
      <c r="BQ639" s="117"/>
      <c r="BR639" s="117"/>
      <c r="BS639" s="117"/>
      <c r="BT639" s="117"/>
      <c r="BU639" s="117"/>
      <c r="BV639" s="117"/>
      <c r="BW639" s="117"/>
      <c r="BX639" s="117"/>
      <c r="BY639" s="117"/>
      <c r="BZ639" s="117"/>
      <c r="CA639" s="117"/>
      <c r="CB639" s="117"/>
      <c r="CC639" s="117"/>
      <c r="CD639" s="117"/>
      <c r="CE639" s="117"/>
      <c r="CF639" s="117"/>
      <c r="CG639" s="117"/>
      <c r="CH639" s="117"/>
      <c r="CI639" s="117"/>
      <c r="CJ639" s="117"/>
      <c r="CK639" s="117"/>
      <c r="CL639" s="117"/>
      <c r="CM639" s="117"/>
      <c r="CN639" s="117"/>
      <c r="CO639" s="117"/>
      <c r="CP639" s="117"/>
      <c r="CQ639" s="117"/>
      <c r="CR639" s="117"/>
      <c r="CS639" s="117"/>
      <c r="CT639" s="117"/>
      <c r="CU639" s="117"/>
      <c r="CV639" s="117"/>
      <c r="CW639" s="117"/>
      <c r="CX639" s="117"/>
      <c r="CY639" s="117"/>
      <c r="CZ639" s="117"/>
      <c r="DA639" s="117"/>
      <c r="DB639" s="117"/>
      <c r="DC639" s="117"/>
      <c r="DD639" s="117"/>
      <c r="DE639" s="117"/>
      <c r="DF639" s="117"/>
      <c r="DG639" s="117"/>
      <c r="DH639" s="117"/>
      <c r="DI639" s="117"/>
      <c r="DJ639" s="117"/>
      <c r="DK639" s="117"/>
      <c r="DL639" s="117"/>
      <c r="DM639" s="117"/>
      <c r="DN639" s="117"/>
      <c r="DO639" s="117"/>
      <c r="DP639" s="117"/>
      <c r="DQ639" s="117"/>
      <c r="DR639" s="117"/>
      <c r="DS639" s="117"/>
      <c r="DT639" s="117"/>
      <c r="DU639" s="117"/>
      <c r="DV639" s="117"/>
      <c r="DW639" s="117"/>
      <c r="DX639" s="117"/>
      <c r="DY639" s="117"/>
      <c r="DZ639" s="117"/>
      <c r="EA639" s="117"/>
      <c r="EB639" s="117"/>
      <c r="EC639" s="117"/>
      <c r="ED639" s="117"/>
      <c r="EE639" s="117"/>
      <c r="EF639" s="117"/>
      <c r="EG639" s="117"/>
      <c r="EH639" s="117"/>
      <c r="EI639" s="117"/>
      <c r="EJ639" s="117"/>
      <c r="EK639" s="117"/>
      <c r="EL639" s="117"/>
      <c r="EM639" s="117"/>
      <c r="EN639" s="117"/>
      <c r="EO639" s="117"/>
      <c r="EP639" s="117"/>
      <c r="EQ639" s="117"/>
      <c r="ER639" s="117"/>
      <c r="ES639" s="117"/>
      <c r="ET639" s="117"/>
      <c r="EU639" s="117"/>
      <c r="EV639" s="117"/>
      <c r="EW639" s="117"/>
      <c r="EX639" s="117"/>
      <c r="EY639" s="117"/>
      <c r="EZ639" s="117"/>
      <c r="FA639" s="117"/>
      <c r="FB639" s="117"/>
      <c r="FC639" s="117"/>
      <c r="FD639" s="117"/>
      <c r="FE639" s="117"/>
      <c r="FF639" s="117"/>
      <c r="FG639" s="117"/>
      <c r="FH639" s="117"/>
      <c r="FI639" s="117"/>
      <c r="FJ639" s="117"/>
      <c r="FK639" s="117"/>
      <c r="FL639" s="117"/>
      <c r="FM639" s="117"/>
      <c r="FN639" s="117"/>
      <c r="FO639" s="117"/>
      <c r="FP639" s="117"/>
      <c r="FQ639" s="117"/>
      <c r="FR639" s="117"/>
      <c r="FS639" s="117"/>
      <c r="FT639" s="117"/>
      <c r="FU639" s="117"/>
      <c r="FV639" s="117"/>
      <c r="FW639" s="117"/>
      <c r="FX639" s="117"/>
      <c r="FY639" s="117"/>
      <c r="FZ639" s="117"/>
      <c r="GA639" s="117"/>
      <c r="GB639" s="117"/>
      <c r="GC639" s="117"/>
      <c r="GD639" s="117"/>
      <c r="GE639" s="117"/>
      <c r="GF639" s="117"/>
      <c r="GG639" s="117"/>
      <c r="GH639" s="117"/>
      <c r="GI639" s="117"/>
      <c r="GJ639" s="117"/>
      <c r="GK639" s="117"/>
      <c r="GL639" s="117"/>
      <c r="GM639" s="117"/>
      <c r="GN639" s="117"/>
      <c r="GO639" s="117"/>
      <c r="GP639" s="117"/>
      <c r="GQ639" s="117"/>
      <c r="GR639" s="117"/>
      <c r="GS639" s="117"/>
      <c r="GT639" s="117"/>
      <c r="GU639" s="117"/>
      <c r="GV639" s="117"/>
      <c r="GW639" s="117"/>
      <c r="GX639" s="117"/>
      <c r="GY639" s="117"/>
      <c r="GZ639" s="117"/>
      <c r="HA639" s="117"/>
      <c r="HB639" s="117"/>
      <c r="HC639" s="117"/>
      <c r="HD639" s="117"/>
      <c r="HE639" s="117"/>
      <c r="HF639" s="117"/>
      <c r="HG639" s="117"/>
      <c r="HH639" s="117"/>
      <c r="HI639" s="117"/>
      <c r="HJ639" s="117"/>
      <c r="HK639" s="117"/>
      <c r="HL639" s="117"/>
      <c r="HM639" s="117"/>
      <c r="HN639" s="117"/>
      <c r="HO639" s="117"/>
      <c r="HP639" s="117"/>
      <c r="HQ639" s="117"/>
      <c r="HR639" s="117"/>
      <c r="HS639" s="117"/>
      <c r="HT639" s="117"/>
      <c r="HU639" s="117"/>
      <c r="HV639" s="117"/>
      <c r="HW639" s="117"/>
      <c r="HX639" s="117"/>
      <c r="HY639" s="117"/>
      <c r="HZ639" s="117"/>
      <c r="IA639" s="117"/>
      <c r="IB639" s="117"/>
    </row>
    <row r="640" spans="1:236" ht="78" customHeight="1" x14ac:dyDescent="0.25">
      <c r="A640" s="228">
        <v>606</v>
      </c>
      <c r="B640" s="110" t="s">
        <v>287</v>
      </c>
      <c r="C640" s="175" t="s">
        <v>699</v>
      </c>
      <c r="D640" s="117" t="s">
        <v>209</v>
      </c>
      <c r="E640" s="211">
        <v>5000000</v>
      </c>
      <c r="F640" s="204" t="s">
        <v>207</v>
      </c>
      <c r="G640" s="177">
        <v>55207128</v>
      </c>
      <c r="H640" s="179">
        <v>2020000755</v>
      </c>
      <c r="I640" s="130">
        <v>43977</v>
      </c>
      <c r="J640" s="211">
        <v>5000000</v>
      </c>
      <c r="K640" s="250">
        <v>43985</v>
      </c>
      <c r="L640" s="117" t="s">
        <v>20</v>
      </c>
      <c r="M640" s="130">
        <v>43985</v>
      </c>
      <c r="N640" s="179">
        <v>2020000881</v>
      </c>
      <c r="O640" s="187">
        <v>210201020102</v>
      </c>
      <c r="Q640" s="307">
        <v>5000000</v>
      </c>
      <c r="R640" s="316" t="s">
        <v>843</v>
      </c>
      <c r="S640" s="130">
        <v>43986</v>
      </c>
      <c r="T640" s="130">
        <v>43986</v>
      </c>
      <c r="U640" s="110" t="s">
        <v>844</v>
      </c>
      <c r="V640" s="117"/>
      <c r="W640" s="117"/>
      <c r="X640" s="46"/>
      <c r="Y640" s="112"/>
      <c r="Z640" s="149">
        <v>44012</v>
      </c>
      <c r="AA640" s="117"/>
      <c r="AB640" s="117"/>
      <c r="AC640" s="140"/>
      <c r="AD640" s="46"/>
      <c r="AE640" s="117"/>
      <c r="AF640" s="117"/>
      <c r="AG640" s="117"/>
      <c r="AH640" s="117"/>
      <c r="AI640" s="117"/>
      <c r="AJ640" s="117"/>
      <c r="AK640" s="117"/>
      <c r="AL640" s="117"/>
      <c r="AM640" s="117"/>
      <c r="AN640" s="117"/>
      <c r="AO640" s="117"/>
      <c r="AP640" s="119"/>
      <c r="AQ640" s="119"/>
      <c r="AR640" s="117"/>
      <c r="AS640" s="117"/>
      <c r="AT640" s="117"/>
      <c r="AU640" s="117"/>
      <c r="AV640" s="117"/>
      <c r="AW640" s="117"/>
      <c r="AX640" s="117"/>
      <c r="AY640" s="117"/>
      <c r="AZ640" s="117"/>
      <c r="BA640" s="117"/>
      <c r="BB640" s="117"/>
      <c r="BC640" s="117"/>
      <c r="BD640" s="117"/>
      <c r="BE640" s="117"/>
      <c r="BF640" s="117"/>
      <c r="BG640" s="117"/>
      <c r="BH640" s="117"/>
      <c r="BI640" s="117"/>
      <c r="BJ640" s="117"/>
      <c r="BK640" s="117"/>
      <c r="BL640" s="117"/>
      <c r="BM640" s="117"/>
      <c r="BN640" s="117"/>
      <c r="BO640" s="117"/>
      <c r="BP640" s="117"/>
      <c r="BQ640" s="117"/>
      <c r="BR640" s="117"/>
      <c r="BS640" s="117"/>
      <c r="BT640" s="117"/>
      <c r="BU640" s="117"/>
      <c r="BV640" s="117"/>
      <c r="BW640" s="117"/>
      <c r="BX640" s="117"/>
      <c r="BY640" s="117"/>
      <c r="BZ640" s="117"/>
      <c r="CA640" s="117"/>
      <c r="CB640" s="117"/>
      <c r="CC640" s="117"/>
      <c r="CD640" s="117"/>
      <c r="CE640" s="117"/>
      <c r="CF640" s="117"/>
      <c r="CG640" s="117"/>
      <c r="CH640" s="117"/>
      <c r="CI640" s="117"/>
      <c r="CJ640" s="117"/>
      <c r="CK640" s="117"/>
      <c r="CL640" s="117"/>
      <c r="CM640" s="117"/>
      <c r="CN640" s="117"/>
      <c r="CO640" s="117"/>
      <c r="CP640" s="117"/>
      <c r="CQ640" s="117"/>
      <c r="CR640" s="117"/>
      <c r="CS640" s="117"/>
      <c r="CT640" s="117"/>
      <c r="CU640" s="117"/>
      <c r="CV640" s="117"/>
      <c r="CW640" s="117"/>
      <c r="CX640" s="117"/>
      <c r="CY640" s="117"/>
      <c r="CZ640" s="117"/>
      <c r="DA640" s="117"/>
      <c r="DB640" s="117"/>
      <c r="DC640" s="117"/>
      <c r="DD640" s="117"/>
      <c r="DE640" s="117"/>
      <c r="DF640" s="117"/>
      <c r="DG640" s="117"/>
      <c r="DH640" s="117"/>
      <c r="DI640" s="117"/>
      <c r="DJ640" s="117"/>
      <c r="DK640" s="117"/>
      <c r="DL640" s="117"/>
      <c r="DM640" s="117"/>
      <c r="DN640" s="117"/>
      <c r="DO640" s="117"/>
      <c r="DP640" s="117"/>
      <c r="DQ640" s="117"/>
      <c r="DR640" s="117"/>
      <c r="DS640" s="117"/>
      <c r="DT640" s="117"/>
      <c r="DU640" s="117"/>
      <c r="DV640" s="117"/>
      <c r="DW640" s="117"/>
      <c r="DX640" s="117"/>
      <c r="DY640" s="117"/>
      <c r="DZ640" s="117"/>
      <c r="EA640" s="117"/>
      <c r="EB640" s="117"/>
      <c r="EC640" s="117"/>
      <c r="ED640" s="117"/>
      <c r="EE640" s="117"/>
      <c r="EF640" s="117"/>
      <c r="EG640" s="117"/>
      <c r="EH640" s="117"/>
      <c r="EI640" s="117"/>
      <c r="EJ640" s="117"/>
      <c r="EK640" s="117"/>
      <c r="EL640" s="117"/>
      <c r="EM640" s="117"/>
      <c r="EN640" s="117"/>
      <c r="EO640" s="117"/>
      <c r="EP640" s="117"/>
      <c r="EQ640" s="117"/>
      <c r="ER640" s="117"/>
      <c r="ES640" s="117"/>
      <c r="ET640" s="117"/>
      <c r="EU640" s="117"/>
      <c r="EV640" s="117"/>
      <c r="EW640" s="117"/>
      <c r="EX640" s="117"/>
      <c r="EY640" s="117"/>
      <c r="EZ640" s="117"/>
      <c r="FA640" s="117"/>
      <c r="FB640" s="117"/>
      <c r="FC640" s="117"/>
      <c r="FD640" s="117"/>
      <c r="FE640" s="117"/>
      <c r="FF640" s="117"/>
      <c r="FG640" s="117"/>
      <c r="FH640" s="117"/>
      <c r="FI640" s="117"/>
      <c r="FJ640" s="117"/>
      <c r="FK640" s="117"/>
      <c r="FL640" s="117"/>
      <c r="FM640" s="117"/>
      <c r="FN640" s="117"/>
      <c r="FO640" s="117"/>
      <c r="FP640" s="117"/>
      <c r="FQ640" s="117"/>
      <c r="FR640" s="117"/>
      <c r="FS640" s="117"/>
      <c r="FT640" s="117"/>
      <c r="FU640" s="117"/>
      <c r="FV640" s="117"/>
      <c r="FW640" s="117"/>
      <c r="FX640" s="117"/>
      <c r="FY640" s="117"/>
      <c r="FZ640" s="117"/>
      <c r="GA640" s="117"/>
      <c r="GB640" s="117"/>
      <c r="GC640" s="117"/>
      <c r="GD640" s="117"/>
      <c r="GE640" s="117"/>
      <c r="GF640" s="117"/>
      <c r="GG640" s="117"/>
      <c r="GH640" s="117"/>
      <c r="GI640" s="117"/>
      <c r="GJ640" s="117"/>
      <c r="GK640" s="117"/>
      <c r="GL640" s="117"/>
      <c r="GM640" s="117"/>
      <c r="GN640" s="117"/>
      <c r="GO640" s="117"/>
      <c r="GP640" s="117"/>
      <c r="GQ640" s="117"/>
      <c r="GR640" s="117"/>
      <c r="GS640" s="117"/>
      <c r="GT640" s="117"/>
      <c r="GU640" s="117"/>
      <c r="GV640" s="117"/>
      <c r="GW640" s="117"/>
      <c r="GX640" s="117"/>
      <c r="GY640" s="117"/>
      <c r="GZ640" s="117"/>
      <c r="HA640" s="117"/>
      <c r="HB640" s="117"/>
      <c r="HC640" s="117"/>
      <c r="HD640" s="117"/>
      <c r="HE640" s="117"/>
      <c r="HF640" s="117"/>
      <c r="HG640" s="117"/>
      <c r="HH640" s="117"/>
      <c r="HI640" s="117"/>
      <c r="HJ640" s="117"/>
      <c r="HK640" s="117"/>
      <c r="HL640" s="117"/>
      <c r="HM640" s="117"/>
      <c r="HN640" s="117"/>
      <c r="HO640" s="117"/>
      <c r="HP640" s="117"/>
      <c r="HQ640" s="117"/>
      <c r="HR640" s="117"/>
      <c r="HS640" s="117"/>
      <c r="HT640" s="117"/>
      <c r="HU640" s="117"/>
      <c r="HV640" s="117"/>
      <c r="HW640" s="117"/>
      <c r="HX640" s="117"/>
      <c r="HY640" s="117"/>
      <c r="HZ640" s="117"/>
      <c r="IA640" s="117"/>
      <c r="IB640" s="117"/>
    </row>
    <row r="641" spans="1:236" ht="90.75" customHeight="1" x14ac:dyDescent="0.25">
      <c r="A641" s="228">
        <v>607</v>
      </c>
      <c r="B641" s="110" t="s">
        <v>287</v>
      </c>
      <c r="C641" s="175" t="s">
        <v>832</v>
      </c>
      <c r="D641" s="117" t="s">
        <v>209</v>
      </c>
      <c r="E641" s="211">
        <v>15000000</v>
      </c>
      <c r="F641" s="204" t="s">
        <v>840</v>
      </c>
      <c r="G641" s="177" t="s">
        <v>841</v>
      </c>
      <c r="H641" s="179">
        <v>2020000763</v>
      </c>
      <c r="I641" s="130">
        <v>43977</v>
      </c>
      <c r="J641" s="211">
        <v>15000000</v>
      </c>
      <c r="K641" s="250">
        <v>43985</v>
      </c>
      <c r="L641" s="117" t="s">
        <v>20</v>
      </c>
      <c r="M641" s="130">
        <v>43985</v>
      </c>
      <c r="N641" s="179">
        <v>2020000882</v>
      </c>
      <c r="O641" s="187">
        <v>2102020101</v>
      </c>
      <c r="Q641" s="307">
        <v>15000000</v>
      </c>
      <c r="R641" s="317" t="s">
        <v>846</v>
      </c>
      <c r="S641" s="117" t="s">
        <v>846</v>
      </c>
      <c r="U641" s="110" t="s">
        <v>847</v>
      </c>
      <c r="V641" s="117"/>
      <c r="W641" s="117"/>
      <c r="X641" s="46"/>
      <c r="Y641" s="112"/>
      <c r="AA641" s="117"/>
      <c r="AB641" s="117"/>
      <c r="AC641" s="140"/>
      <c r="AD641" s="46"/>
      <c r="AE641" s="117"/>
      <c r="AF641" s="117"/>
      <c r="AG641" s="117"/>
      <c r="AH641" s="117"/>
      <c r="AI641" s="117"/>
      <c r="AJ641" s="117"/>
      <c r="AK641" s="117"/>
      <c r="AL641" s="117"/>
      <c r="AM641" s="117"/>
      <c r="AN641" s="117"/>
      <c r="AO641" s="117"/>
      <c r="AP641" s="119"/>
      <c r="AQ641" s="119"/>
      <c r="AR641" s="117"/>
      <c r="AS641" s="117"/>
      <c r="AT641" s="117"/>
      <c r="AU641" s="117"/>
      <c r="AV641" s="117"/>
      <c r="AW641" s="117"/>
      <c r="AX641" s="117"/>
      <c r="AY641" s="117"/>
      <c r="AZ641" s="117"/>
      <c r="BA641" s="117"/>
      <c r="BB641" s="117"/>
      <c r="BC641" s="117"/>
      <c r="BD641" s="117"/>
      <c r="BE641" s="117"/>
      <c r="BF641" s="117"/>
      <c r="BG641" s="117"/>
      <c r="BH641" s="117"/>
      <c r="BI641" s="117"/>
      <c r="BJ641" s="117"/>
      <c r="BK641" s="117"/>
      <c r="BL641" s="117"/>
      <c r="BM641" s="117"/>
      <c r="BN641" s="117"/>
      <c r="BO641" s="117"/>
      <c r="BP641" s="117"/>
      <c r="BQ641" s="117"/>
      <c r="BR641" s="117"/>
      <c r="BS641" s="117"/>
      <c r="BT641" s="117"/>
      <c r="BU641" s="117"/>
      <c r="BV641" s="117"/>
      <c r="BW641" s="117"/>
      <c r="BX641" s="117"/>
      <c r="BY641" s="117"/>
      <c r="BZ641" s="117"/>
      <c r="CA641" s="117"/>
      <c r="CB641" s="117"/>
      <c r="CC641" s="117"/>
      <c r="CD641" s="117"/>
      <c r="CE641" s="117"/>
      <c r="CF641" s="117"/>
      <c r="CG641" s="117"/>
      <c r="CH641" s="117"/>
      <c r="CI641" s="117"/>
      <c r="CJ641" s="117"/>
      <c r="CK641" s="117"/>
      <c r="CL641" s="117"/>
      <c r="CM641" s="117"/>
      <c r="CN641" s="117"/>
      <c r="CO641" s="117"/>
      <c r="CP641" s="117"/>
      <c r="CQ641" s="117"/>
      <c r="CR641" s="117"/>
      <c r="CS641" s="117"/>
      <c r="CT641" s="117"/>
      <c r="CU641" s="117"/>
      <c r="CV641" s="117"/>
      <c r="CW641" s="117"/>
      <c r="CX641" s="117"/>
      <c r="CY641" s="117"/>
      <c r="CZ641" s="117"/>
      <c r="DA641" s="117"/>
      <c r="DB641" s="117"/>
      <c r="DC641" s="117"/>
      <c r="DD641" s="117"/>
      <c r="DE641" s="117"/>
      <c r="DF641" s="117"/>
      <c r="DG641" s="117"/>
      <c r="DH641" s="117"/>
      <c r="DI641" s="117"/>
      <c r="DJ641" s="117"/>
      <c r="DK641" s="117"/>
      <c r="DL641" s="117"/>
      <c r="DM641" s="117"/>
      <c r="DN641" s="117"/>
      <c r="DO641" s="117"/>
      <c r="DP641" s="117"/>
      <c r="DQ641" s="117"/>
      <c r="DR641" s="117"/>
      <c r="DS641" s="117"/>
      <c r="DT641" s="117"/>
      <c r="DU641" s="117"/>
      <c r="DV641" s="117"/>
      <c r="DW641" s="117"/>
      <c r="DX641" s="117"/>
      <c r="DY641" s="117"/>
      <c r="DZ641" s="117"/>
      <c r="EA641" s="117"/>
      <c r="EB641" s="117"/>
      <c r="EC641" s="117"/>
      <c r="ED641" s="117"/>
      <c r="EE641" s="117"/>
      <c r="EF641" s="117"/>
      <c r="EG641" s="117"/>
      <c r="EH641" s="117"/>
      <c r="EI641" s="117"/>
      <c r="EJ641" s="117"/>
      <c r="EK641" s="117"/>
      <c r="EL641" s="117"/>
      <c r="EM641" s="117"/>
      <c r="EN641" s="117"/>
      <c r="EO641" s="117"/>
      <c r="EP641" s="117"/>
      <c r="EQ641" s="117"/>
      <c r="ER641" s="117"/>
      <c r="ES641" s="117"/>
      <c r="ET641" s="117"/>
      <c r="EU641" s="117"/>
      <c r="EV641" s="117"/>
      <c r="EW641" s="117"/>
      <c r="EX641" s="117"/>
      <c r="EY641" s="117"/>
      <c r="EZ641" s="117"/>
      <c r="FA641" s="117"/>
      <c r="FB641" s="117"/>
      <c r="FC641" s="117"/>
      <c r="FD641" s="117"/>
      <c r="FE641" s="117"/>
      <c r="FF641" s="117"/>
      <c r="FG641" s="117"/>
      <c r="FH641" s="117"/>
      <c r="FI641" s="117"/>
      <c r="FJ641" s="117"/>
      <c r="FK641" s="117"/>
      <c r="FL641" s="117"/>
      <c r="FM641" s="117"/>
      <c r="FN641" s="117"/>
      <c r="FO641" s="117"/>
      <c r="FP641" s="117"/>
      <c r="FQ641" s="117"/>
      <c r="FR641" s="117"/>
      <c r="FS641" s="117"/>
      <c r="FT641" s="117"/>
      <c r="FU641" s="117"/>
      <c r="FV641" s="117"/>
      <c r="FW641" s="117"/>
      <c r="FX641" s="117"/>
      <c r="FY641" s="117"/>
      <c r="FZ641" s="117"/>
      <c r="GA641" s="117"/>
      <c r="GB641" s="117"/>
      <c r="GC641" s="117"/>
      <c r="GD641" s="117"/>
      <c r="GE641" s="117"/>
      <c r="GF641" s="117"/>
      <c r="GG641" s="117"/>
      <c r="GH641" s="117"/>
      <c r="GI641" s="117"/>
      <c r="GJ641" s="117"/>
      <c r="GK641" s="117"/>
      <c r="GL641" s="117"/>
      <c r="GM641" s="117"/>
      <c r="GN641" s="117"/>
      <c r="GO641" s="117"/>
      <c r="GP641" s="117"/>
      <c r="GQ641" s="117"/>
      <c r="GR641" s="117"/>
      <c r="GS641" s="117"/>
      <c r="GT641" s="117"/>
      <c r="GU641" s="117"/>
      <c r="GV641" s="117"/>
      <c r="GW641" s="117"/>
      <c r="GX641" s="117"/>
      <c r="GY641" s="117"/>
      <c r="GZ641" s="117"/>
      <c r="HA641" s="117"/>
      <c r="HB641" s="117"/>
      <c r="HC641" s="117"/>
      <c r="HD641" s="117"/>
      <c r="HE641" s="117"/>
      <c r="HF641" s="117"/>
      <c r="HG641" s="117"/>
      <c r="HH641" s="117"/>
      <c r="HI641" s="117"/>
      <c r="HJ641" s="117"/>
      <c r="HK641" s="117"/>
      <c r="HL641" s="117"/>
      <c r="HM641" s="117"/>
      <c r="HN641" s="117"/>
      <c r="HO641" s="117"/>
      <c r="HP641" s="117"/>
      <c r="HQ641" s="117"/>
      <c r="HR641" s="117"/>
      <c r="HS641" s="117"/>
      <c r="HT641" s="117"/>
      <c r="HU641" s="117"/>
      <c r="HV641" s="117"/>
      <c r="HW641" s="117"/>
      <c r="HX641" s="117"/>
      <c r="HY641" s="117"/>
      <c r="HZ641" s="117"/>
      <c r="IA641" s="117"/>
      <c r="IB641" s="117"/>
    </row>
    <row r="642" spans="1:236" ht="78.75" x14ac:dyDescent="0.25">
      <c r="A642" s="228">
        <v>607</v>
      </c>
      <c r="B642" s="110" t="s">
        <v>287</v>
      </c>
      <c r="C642" s="175" t="s">
        <v>832</v>
      </c>
      <c r="D642" s="117" t="s">
        <v>209</v>
      </c>
      <c r="E642" s="211">
        <v>4653275</v>
      </c>
      <c r="F642" s="204" t="s">
        <v>840</v>
      </c>
      <c r="G642" s="177" t="s">
        <v>841</v>
      </c>
      <c r="H642" s="179">
        <v>2020000763</v>
      </c>
      <c r="I642" s="130">
        <v>43977</v>
      </c>
      <c r="J642" s="211">
        <v>4653275</v>
      </c>
      <c r="K642" s="250">
        <v>43985</v>
      </c>
      <c r="L642" s="117" t="s">
        <v>20</v>
      </c>
      <c r="M642" s="130">
        <v>43985</v>
      </c>
      <c r="N642" s="179">
        <v>2020000882</v>
      </c>
      <c r="O642" s="187">
        <v>2102020201</v>
      </c>
      <c r="Q642" s="307">
        <v>4653275</v>
      </c>
      <c r="R642" s="254" t="s">
        <v>846</v>
      </c>
      <c r="S642" s="117" t="s">
        <v>846</v>
      </c>
      <c r="U642" s="110" t="s">
        <v>847</v>
      </c>
      <c r="V642" s="117"/>
      <c r="W642" s="117"/>
      <c r="X642" s="46"/>
      <c r="Y642" s="112"/>
      <c r="AA642" s="117"/>
      <c r="AB642" s="117"/>
      <c r="AC642" s="140"/>
      <c r="AD642" s="46"/>
      <c r="AE642" s="117"/>
      <c r="AF642" s="117"/>
      <c r="AG642" s="117"/>
      <c r="AH642" s="117"/>
      <c r="AI642" s="117"/>
      <c r="AJ642" s="117"/>
      <c r="AK642" s="117"/>
      <c r="AL642" s="117"/>
      <c r="AM642" s="117"/>
      <c r="AN642" s="117"/>
      <c r="AO642" s="117"/>
      <c r="AP642" s="119"/>
      <c r="AQ642" s="119"/>
      <c r="AR642" s="117"/>
      <c r="AS642" s="117"/>
      <c r="AT642" s="117"/>
      <c r="AU642" s="117"/>
      <c r="AV642" s="117"/>
      <c r="AW642" s="117"/>
      <c r="AX642" s="117"/>
      <c r="AY642" s="117"/>
      <c r="AZ642" s="117"/>
      <c r="BA642" s="117"/>
      <c r="BB642" s="117"/>
      <c r="BC642" s="117"/>
      <c r="BD642" s="117"/>
      <c r="BE642" s="117"/>
      <c r="BF642" s="117"/>
      <c r="BG642" s="117"/>
      <c r="BH642" s="117"/>
      <c r="BI642" s="117"/>
      <c r="BJ642" s="117"/>
      <c r="BK642" s="117"/>
      <c r="BL642" s="117"/>
      <c r="BM642" s="117"/>
      <c r="BN642" s="117"/>
      <c r="BO642" s="117"/>
      <c r="BP642" s="117"/>
      <c r="BQ642" s="117"/>
      <c r="BR642" s="117"/>
      <c r="BS642" s="117"/>
      <c r="BT642" s="117"/>
      <c r="BU642" s="117"/>
      <c r="BV642" s="117"/>
      <c r="BW642" s="117"/>
      <c r="BX642" s="117"/>
      <c r="BY642" s="117"/>
      <c r="BZ642" s="117"/>
      <c r="CA642" s="117"/>
      <c r="CB642" s="117"/>
      <c r="CC642" s="117"/>
      <c r="CD642" s="117"/>
      <c r="CE642" s="117"/>
      <c r="CF642" s="117"/>
      <c r="CG642" s="117"/>
      <c r="CH642" s="117"/>
      <c r="CI642" s="117"/>
      <c r="CJ642" s="117"/>
      <c r="CK642" s="117"/>
      <c r="CL642" s="117"/>
      <c r="CM642" s="117"/>
      <c r="CN642" s="117"/>
      <c r="CO642" s="117"/>
      <c r="CP642" s="117"/>
      <c r="CQ642" s="117"/>
      <c r="CR642" s="117"/>
      <c r="CS642" s="117"/>
      <c r="CT642" s="117"/>
      <c r="CU642" s="117"/>
      <c r="CV642" s="117"/>
      <c r="CW642" s="117"/>
      <c r="CX642" s="117"/>
      <c r="CY642" s="117"/>
      <c r="CZ642" s="117"/>
      <c r="DA642" s="117"/>
      <c r="DB642" s="117"/>
      <c r="DC642" s="117"/>
      <c r="DD642" s="117"/>
      <c r="DE642" s="117"/>
      <c r="DF642" s="117"/>
      <c r="DG642" s="117"/>
      <c r="DH642" s="117"/>
      <c r="DI642" s="117"/>
      <c r="DJ642" s="117"/>
      <c r="DK642" s="117"/>
      <c r="DL642" s="117"/>
      <c r="DM642" s="117"/>
      <c r="DN642" s="117"/>
      <c r="DO642" s="117"/>
      <c r="DP642" s="117"/>
      <c r="DQ642" s="117"/>
      <c r="DR642" s="117"/>
      <c r="DS642" s="117"/>
      <c r="DT642" s="117"/>
      <c r="DU642" s="117"/>
      <c r="DV642" s="117"/>
      <c r="DW642" s="117"/>
      <c r="DX642" s="117"/>
      <c r="DY642" s="117"/>
      <c r="DZ642" s="117"/>
      <c r="EA642" s="117"/>
      <c r="EB642" s="117"/>
      <c r="EC642" s="117"/>
      <c r="ED642" s="117"/>
      <c r="EE642" s="117"/>
      <c r="EF642" s="117"/>
      <c r="EG642" s="117"/>
      <c r="EH642" s="117"/>
      <c r="EI642" s="117"/>
      <c r="EJ642" s="117"/>
      <c r="EK642" s="117"/>
      <c r="EL642" s="117"/>
      <c r="EM642" s="117"/>
      <c r="EN642" s="117"/>
      <c r="EO642" s="117"/>
      <c r="EP642" s="117"/>
      <c r="EQ642" s="117"/>
      <c r="ER642" s="117"/>
      <c r="ES642" s="117"/>
      <c r="ET642" s="117"/>
      <c r="EU642" s="117"/>
      <c r="EV642" s="117"/>
      <c r="EW642" s="117"/>
      <c r="EX642" s="117"/>
      <c r="EY642" s="117"/>
      <c r="EZ642" s="117"/>
      <c r="FA642" s="117"/>
      <c r="FB642" s="117"/>
      <c r="FC642" s="117"/>
      <c r="FD642" s="117"/>
      <c r="FE642" s="117"/>
      <c r="FF642" s="117"/>
      <c r="FG642" s="117"/>
      <c r="FH642" s="117"/>
      <c r="FI642" s="117"/>
      <c r="FJ642" s="117"/>
      <c r="FK642" s="117"/>
      <c r="FL642" s="117"/>
      <c r="FM642" s="117"/>
      <c r="FN642" s="117"/>
      <c r="FO642" s="117"/>
      <c r="FP642" s="117"/>
      <c r="FQ642" s="117"/>
      <c r="FR642" s="117"/>
      <c r="FS642" s="117"/>
      <c r="FT642" s="117"/>
      <c r="FU642" s="117"/>
      <c r="FV642" s="117"/>
      <c r="FW642" s="117"/>
      <c r="FX642" s="117"/>
      <c r="FY642" s="117"/>
      <c r="FZ642" s="117"/>
      <c r="GA642" s="117"/>
      <c r="GB642" s="117"/>
      <c r="GC642" s="117"/>
      <c r="GD642" s="117"/>
      <c r="GE642" s="117"/>
      <c r="GF642" s="117"/>
      <c r="GG642" s="117"/>
      <c r="GH642" s="117"/>
      <c r="GI642" s="117"/>
      <c r="GJ642" s="117"/>
      <c r="GK642" s="117"/>
      <c r="GL642" s="117"/>
      <c r="GM642" s="117"/>
      <c r="GN642" s="117"/>
      <c r="GO642" s="117"/>
      <c r="GP642" s="117"/>
      <c r="GQ642" s="117"/>
      <c r="GR642" s="117"/>
      <c r="GS642" s="117"/>
      <c r="GT642" s="117"/>
      <c r="GU642" s="117"/>
      <c r="GV642" s="117"/>
      <c r="GW642" s="117"/>
      <c r="GX642" s="117"/>
      <c r="GY642" s="117"/>
      <c r="GZ642" s="117"/>
      <c r="HA642" s="117"/>
      <c r="HB642" s="117"/>
      <c r="HC642" s="117"/>
      <c r="HD642" s="117"/>
      <c r="HE642" s="117"/>
      <c r="HF642" s="117"/>
      <c r="HG642" s="117"/>
      <c r="HH642" s="117"/>
      <c r="HI642" s="117"/>
      <c r="HJ642" s="117"/>
      <c r="HK642" s="117"/>
      <c r="HL642" s="117"/>
      <c r="HM642" s="117"/>
      <c r="HN642" s="117"/>
      <c r="HO642" s="117"/>
      <c r="HP642" s="117"/>
      <c r="HQ642" s="117"/>
      <c r="HR642" s="117"/>
      <c r="HS642" s="117"/>
      <c r="HT642" s="117"/>
      <c r="HU642" s="117"/>
      <c r="HV642" s="117"/>
      <c r="HW642" s="117"/>
      <c r="HX642" s="117"/>
      <c r="HY642" s="117"/>
      <c r="HZ642" s="117"/>
      <c r="IA642" s="117"/>
      <c r="IB642" s="117"/>
    </row>
    <row r="643" spans="1:236" s="117" customFormat="1" ht="52.5" customHeight="1" x14ac:dyDescent="0.25">
      <c r="A643" s="228">
        <v>608</v>
      </c>
      <c r="B643" s="110" t="s">
        <v>287</v>
      </c>
      <c r="C643" s="175" t="s">
        <v>811</v>
      </c>
      <c r="D643" s="117" t="s">
        <v>27</v>
      </c>
      <c r="E643" s="211">
        <v>3000000</v>
      </c>
      <c r="F643" s="204" t="s">
        <v>812</v>
      </c>
      <c r="G643" s="177">
        <v>18123353</v>
      </c>
      <c r="H643" s="179">
        <v>2020000747</v>
      </c>
      <c r="I643" s="130">
        <v>43971</v>
      </c>
      <c r="J643" s="211">
        <v>3000000</v>
      </c>
      <c r="K643" s="250">
        <v>43987</v>
      </c>
      <c r="L643" s="117" t="s">
        <v>20</v>
      </c>
      <c r="M643" s="130">
        <v>43987</v>
      </c>
      <c r="N643" s="179">
        <v>2020000885</v>
      </c>
      <c r="O643" s="187">
        <v>2102020102</v>
      </c>
      <c r="P643" s="187"/>
      <c r="Q643" s="307">
        <v>3000000</v>
      </c>
      <c r="R643" s="318" t="s">
        <v>849</v>
      </c>
      <c r="S643" s="130">
        <v>43987</v>
      </c>
      <c r="T643" s="130">
        <v>43987</v>
      </c>
      <c r="U643" s="110" t="s">
        <v>850</v>
      </c>
      <c r="X643" s="46"/>
      <c r="Y643" s="112"/>
      <c r="Z643" s="149">
        <v>44104</v>
      </c>
      <c r="AC643" s="140"/>
      <c r="AD643" s="46"/>
      <c r="AP643" s="119"/>
      <c r="AQ643" s="119"/>
    </row>
    <row r="644" spans="1:236" s="117" customFormat="1" ht="64.5" customHeight="1" x14ac:dyDescent="0.25">
      <c r="A644" s="228">
        <v>608</v>
      </c>
      <c r="B644" s="110" t="s">
        <v>287</v>
      </c>
      <c r="C644" s="175" t="s">
        <v>811</v>
      </c>
      <c r="D644" s="117" t="s">
        <v>27</v>
      </c>
      <c r="E644" s="211">
        <v>3573333</v>
      </c>
      <c r="F644" s="204" t="s">
        <v>812</v>
      </c>
      <c r="G644" s="177">
        <v>18123353</v>
      </c>
      <c r="H644" s="179">
        <v>2020000747</v>
      </c>
      <c r="I644" s="130">
        <v>43971</v>
      </c>
      <c r="J644" s="211">
        <v>3573333</v>
      </c>
      <c r="K644" s="250">
        <v>43987</v>
      </c>
      <c r="L644" s="117" t="s">
        <v>20</v>
      </c>
      <c r="M644" s="130">
        <v>43987</v>
      </c>
      <c r="N644" s="179">
        <v>2020000885</v>
      </c>
      <c r="O644" s="187">
        <v>2102020202</v>
      </c>
      <c r="P644" s="187"/>
      <c r="Q644" s="307">
        <v>3573333</v>
      </c>
      <c r="R644" s="316" t="s">
        <v>849</v>
      </c>
      <c r="S644" s="130">
        <v>43987</v>
      </c>
      <c r="T644" s="130">
        <v>43987</v>
      </c>
      <c r="U644" s="110" t="s">
        <v>850</v>
      </c>
      <c r="X644" s="46"/>
      <c r="Y644" s="112"/>
      <c r="Z644" s="149">
        <v>44104</v>
      </c>
      <c r="AC644" s="140"/>
      <c r="AD644" s="46"/>
      <c r="AP644" s="119"/>
      <c r="AQ644" s="119"/>
    </row>
    <row r="645" spans="1:236" s="117" customFormat="1" ht="65.25" customHeight="1" x14ac:dyDescent="0.25">
      <c r="A645" s="228">
        <v>609</v>
      </c>
      <c r="B645" s="110" t="s">
        <v>287</v>
      </c>
      <c r="C645" s="175" t="s">
        <v>833</v>
      </c>
      <c r="D645" s="117" t="s">
        <v>27</v>
      </c>
      <c r="E645" s="211">
        <v>7940000</v>
      </c>
      <c r="F645" s="204" t="s">
        <v>834</v>
      </c>
      <c r="G645" s="177">
        <v>1085250984</v>
      </c>
      <c r="H645" s="179">
        <v>2020000770</v>
      </c>
      <c r="I645" s="130">
        <v>43983</v>
      </c>
      <c r="J645" s="211">
        <v>7940000</v>
      </c>
      <c r="K645" s="250">
        <v>43987</v>
      </c>
      <c r="L645" s="117" t="s">
        <v>20</v>
      </c>
      <c r="M645" s="130">
        <v>43987</v>
      </c>
      <c r="N645" s="179">
        <v>2020000886</v>
      </c>
      <c r="O645" s="187">
        <v>2101020201</v>
      </c>
      <c r="P645" s="187"/>
      <c r="Q645" s="307">
        <v>7940000</v>
      </c>
      <c r="R645" s="316" t="s">
        <v>852</v>
      </c>
      <c r="S645" s="130">
        <v>43987</v>
      </c>
      <c r="T645" s="130">
        <v>43987</v>
      </c>
      <c r="U645" s="110" t="s">
        <v>851</v>
      </c>
      <c r="X645" s="46"/>
      <c r="Y645" s="112"/>
      <c r="Z645" s="149">
        <v>44074</v>
      </c>
      <c r="AC645" s="140"/>
      <c r="AD645" s="46"/>
      <c r="AP645" s="119"/>
      <c r="AQ645" s="119"/>
    </row>
    <row r="646" spans="1:236" s="117" customFormat="1" ht="65.25" customHeight="1" x14ac:dyDescent="0.25">
      <c r="A646" s="228">
        <v>610</v>
      </c>
      <c r="B646" s="110" t="s">
        <v>287</v>
      </c>
      <c r="C646" s="175" t="s">
        <v>838</v>
      </c>
      <c r="D646" s="117" t="s">
        <v>209</v>
      </c>
      <c r="E646" s="211">
        <v>15000000</v>
      </c>
      <c r="F646" s="204" t="s">
        <v>839</v>
      </c>
      <c r="G646" s="177">
        <v>27387747</v>
      </c>
      <c r="H646" s="179">
        <v>2020000749</v>
      </c>
      <c r="I646" s="130">
        <v>43972</v>
      </c>
      <c r="J646" s="211">
        <v>15000000</v>
      </c>
      <c r="K646" s="250">
        <v>43987</v>
      </c>
      <c r="L646" s="117" t="s">
        <v>20</v>
      </c>
      <c r="M646" s="130">
        <v>43987</v>
      </c>
      <c r="N646" s="179">
        <v>2020000887</v>
      </c>
      <c r="O646" s="187">
        <v>210201010103</v>
      </c>
      <c r="P646" s="187"/>
      <c r="Q646" s="307">
        <v>15000000</v>
      </c>
      <c r="R646" s="316" t="s">
        <v>848</v>
      </c>
      <c r="S646" s="130">
        <v>43987</v>
      </c>
      <c r="T646" s="130">
        <v>43987</v>
      </c>
      <c r="U646" s="110" t="s">
        <v>512</v>
      </c>
      <c r="X646" s="46"/>
      <c r="Y646" s="112"/>
      <c r="Z646" s="149">
        <v>44002</v>
      </c>
      <c r="AC646" s="140"/>
      <c r="AD646" s="46"/>
      <c r="AP646" s="119"/>
      <c r="AQ646" s="119"/>
    </row>
    <row r="647" spans="1:236" s="117" customFormat="1" ht="73.5" customHeight="1" x14ac:dyDescent="0.25">
      <c r="A647" s="228">
        <v>610</v>
      </c>
      <c r="B647" s="110" t="s">
        <v>287</v>
      </c>
      <c r="C647" s="175" t="s">
        <v>838</v>
      </c>
      <c r="D647" s="117" t="s">
        <v>209</v>
      </c>
      <c r="E647" s="211">
        <v>15000000</v>
      </c>
      <c r="F647" s="204" t="s">
        <v>839</v>
      </c>
      <c r="G647" s="177">
        <v>27387747</v>
      </c>
      <c r="H647" s="179">
        <v>2020000749</v>
      </c>
      <c r="I647" s="130">
        <v>43972</v>
      </c>
      <c r="J647" s="211">
        <v>15000000</v>
      </c>
      <c r="K647" s="250">
        <v>43987</v>
      </c>
      <c r="L647" s="117" t="s">
        <v>20</v>
      </c>
      <c r="M647" s="130">
        <v>43987</v>
      </c>
      <c r="N647" s="179">
        <v>2020000887</v>
      </c>
      <c r="O647" s="187">
        <v>210201020103</v>
      </c>
      <c r="P647" s="187"/>
      <c r="Q647" s="307">
        <v>15000000</v>
      </c>
      <c r="R647" s="316" t="s">
        <v>848</v>
      </c>
      <c r="S647" s="130">
        <v>43987</v>
      </c>
      <c r="T647" s="130">
        <v>43987</v>
      </c>
      <c r="U647" s="110" t="s">
        <v>512</v>
      </c>
      <c r="X647" s="46"/>
      <c r="Y647" s="112"/>
      <c r="Z647" s="149">
        <v>44002</v>
      </c>
      <c r="AC647" s="140"/>
      <c r="AD647" s="46"/>
      <c r="AP647" s="119"/>
      <c r="AQ647" s="119"/>
    </row>
    <row r="648" spans="1:236" s="117" customFormat="1" ht="70.5" customHeight="1" x14ac:dyDescent="0.25">
      <c r="A648" s="228">
        <v>611</v>
      </c>
      <c r="B648" s="110" t="s">
        <v>287</v>
      </c>
      <c r="C648" s="227" t="s">
        <v>855</v>
      </c>
      <c r="D648" s="117" t="s">
        <v>27</v>
      </c>
      <c r="E648" s="211">
        <v>4185000</v>
      </c>
      <c r="F648" s="204" t="s">
        <v>856</v>
      </c>
      <c r="G648" s="177">
        <v>1126457454</v>
      </c>
      <c r="H648" s="181">
        <v>2020000778</v>
      </c>
      <c r="I648" s="130">
        <v>43985</v>
      </c>
      <c r="J648" s="211">
        <v>4185000</v>
      </c>
      <c r="K648" s="250">
        <v>43992</v>
      </c>
      <c r="L648" s="117" t="s">
        <v>20</v>
      </c>
      <c r="M648" s="130">
        <v>43992</v>
      </c>
      <c r="N648" s="179">
        <v>2020000894</v>
      </c>
      <c r="O648" s="187">
        <v>2101020102</v>
      </c>
      <c r="P648" s="187"/>
      <c r="Q648" s="307">
        <v>4185000</v>
      </c>
      <c r="R648" s="316" t="s">
        <v>854</v>
      </c>
      <c r="S648" s="130">
        <v>43992</v>
      </c>
      <c r="T648" s="130">
        <v>43992</v>
      </c>
      <c r="U648" s="110" t="s">
        <v>857</v>
      </c>
      <c r="X648" s="46"/>
      <c r="Y648" s="112"/>
      <c r="Z648" s="149">
        <v>44074</v>
      </c>
      <c r="AC648" s="140"/>
      <c r="AD648" s="46"/>
      <c r="AP648" s="119"/>
      <c r="AQ648" s="119"/>
    </row>
    <row r="649" spans="1:236" s="117" customFormat="1" ht="92.25" customHeight="1" x14ac:dyDescent="0.25">
      <c r="A649" s="228">
        <v>612</v>
      </c>
      <c r="B649" s="110" t="s">
        <v>287</v>
      </c>
      <c r="C649" s="175" t="s">
        <v>858</v>
      </c>
      <c r="D649" s="117" t="s">
        <v>209</v>
      </c>
      <c r="E649" s="211">
        <v>25000000</v>
      </c>
      <c r="F649" s="204" t="s">
        <v>853</v>
      </c>
      <c r="G649" s="177">
        <v>55064387</v>
      </c>
      <c r="H649" s="181">
        <v>2020000772</v>
      </c>
      <c r="I649" s="130">
        <v>43983</v>
      </c>
      <c r="J649" s="211">
        <v>25000000</v>
      </c>
      <c r="K649" s="250">
        <v>43992</v>
      </c>
      <c r="L649" s="117" t="s">
        <v>20</v>
      </c>
      <c r="M649" s="130">
        <v>43992</v>
      </c>
      <c r="N649" s="179">
        <v>2020000895</v>
      </c>
      <c r="O649" s="187">
        <v>220306</v>
      </c>
      <c r="P649" s="187"/>
      <c r="Q649" s="307">
        <v>25000000</v>
      </c>
      <c r="R649" s="316" t="s">
        <v>859</v>
      </c>
      <c r="S649" s="130">
        <v>43992</v>
      </c>
      <c r="T649" s="130">
        <v>43992</v>
      </c>
      <c r="U649" s="110" t="s">
        <v>857</v>
      </c>
      <c r="V649" s="2"/>
      <c r="W649" s="2"/>
      <c r="X649" s="1"/>
      <c r="Y649" s="310"/>
      <c r="Z649" s="149">
        <v>44074</v>
      </c>
      <c r="AA649" s="2"/>
      <c r="AB649" s="2"/>
      <c r="AC649" s="3"/>
      <c r="AD649" s="1"/>
      <c r="AE649" s="2"/>
      <c r="AF649" s="2"/>
      <c r="AG649" s="2"/>
      <c r="AH649" s="2"/>
      <c r="AI649" s="2"/>
      <c r="AJ649" s="2"/>
      <c r="AK649" s="2"/>
      <c r="AL649" s="2"/>
      <c r="AM649" s="2"/>
      <c r="AN649" s="2"/>
      <c r="AO649" s="2"/>
      <c r="AP649" s="4"/>
      <c r="AQ649" s="4"/>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c r="FE649" s="2"/>
      <c r="FF649" s="2"/>
      <c r="FG649" s="2"/>
      <c r="FH649" s="2"/>
      <c r="FI649" s="2"/>
      <c r="FJ649" s="2"/>
      <c r="FK649" s="2"/>
      <c r="FL649" s="2"/>
      <c r="FM649" s="2"/>
      <c r="FN649" s="2"/>
      <c r="FO649" s="2"/>
      <c r="FP649" s="2"/>
      <c r="FQ649" s="2"/>
      <c r="FR649" s="2"/>
      <c r="FS649" s="2"/>
      <c r="FT649" s="2"/>
      <c r="FU649" s="2"/>
      <c r="FV649" s="2"/>
      <c r="FW649" s="2"/>
      <c r="FX649" s="2"/>
      <c r="FY649" s="2"/>
      <c r="FZ649" s="2"/>
      <c r="GA649" s="2"/>
      <c r="GB649" s="2"/>
      <c r="GC649" s="2"/>
      <c r="GD649" s="2"/>
      <c r="GE649" s="2"/>
      <c r="GF649" s="2"/>
      <c r="GG649" s="2"/>
      <c r="GH649" s="2"/>
      <c r="GI649" s="2"/>
      <c r="GJ649" s="2"/>
      <c r="GK649" s="2"/>
      <c r="GL649" s="2"/>
      <c r="GM649" s="2"/>
      <c r="GN649" s="2"/>
      <c r="GO649" s="2"/>
      <c r="GP649" s="2"/>
      <c r="GQ649" s="2"/>
      <c r="GR649" s="2"/>
      <c r="GS649" s="2"/>
      <c r="GT649" s="2"/>
      <c r="GU649" s="2"/>
      <c r="GV649" s="2"/>
      <c r="GW649" s="2"/>
      <c r="GX649" s="2"/>
      <c r="GY649" s="2"/>
      <c r="GZ649" s="2"/>
      <c r="HA649" s="2"/>
      <c r="HB649" s="2"/>
      <c r="HC649" s="2"/>
      <c r="HD649" s="2"/>
      <c r="HE649" s="2"/>
      <c r="HF649" s="2"/>
      <c r="HG649" s="2"/>
      <c r="HH649" s="2"/>
      <c r="HI649" s="2"/>
      <c r="HJ649" s="2"/>
      <c r="HK649" s="2"/>
      <c r="HL649" s="2"/>
      <c r="HM649" s="2"/>
      <c r="HN649" s="2"/>
      <c r="HO649" s="2"/>
      <c r="HP649" s="2"/>
      <c r="HQ649" s="2"/>
      <c r="HR649" s="2"/>
      <c r="HS649" s="2"/>
      <c r="HT649" s="2"/>
      <c r="HU649" s="2"/>
      <c r="HV649" s="2"/>
      <c r="HW649" s="2"/>
      <c r="HX649" s="2"/>
      <c r="HY649" s="2"/>
      <c r="HZ649" s="2"/>
      <c r="IA649" s="2"/>
      <c r="IB649" s="2"/>
    </row>
    <row r="650" spans="1:236" s="117" customFormat="1" ht="78.75" x14ac:dyDescent="0.25">
      <c r="A650" s="228">
        <v>613</v>
      </c>
      <c r="B650" s="110" t="s">
        <v>287</v>
      </c>
      <c r="C650" s="175" t="s">
        <v>860</v>
      </c>
      <c r="D650" s="117" t="s">
        <v>27</v>
      </c>
      <c r="E650" s="211">
        <v>26660000</v>
      </c>
      <c r="F650" s="204" t="s">
        <v>861</v>
      </c>
      <c r="G650" s="177">
        <v>41180529</v>
      </c>
      <c r="H650" s="179">
        <v>2020000781</v>
      </c>
      <c r="I650" s="130">
        <v>43985</v>
      </c>
      <c r="J650" s="211">
        <v>26660000</v>
      </c>
      <c r="K650" s="250">
        <v>43993</v>
      </c>
      <c r="L650" s="117" t="s">
        <v>20</v>
      </c>
      <c r="M650" s="130">
        <v>43993</v>
      </c>
      <c r="N650" s="179">
        <v>2020000896</v>
      </c>
      <c r="O650" s="187">
        <v>2101020101</v>
      </c>
      <c r="P650" s="187"/>
      <c r="Q650" s="307">
        <v>26660000</v>
      </c>
      <c r="R650" s="316" t="s">
        <v>865</v>
      </c>
      <c r="S650" s="130">
        <v>43993</v>
      </c>
      <c r="T650" s="130">
        <v>43993</v>
      </c>
      <c r="U650" s="110" t="s">
        <v>862</v>
      </c>
      <c r="V650" s="2"/>
      <c r="W650" s="2"/>
      <c r="X650" s="1"/>
      <c r="Y650" s="310"/>
      <c r="Z650" s="149">
        <v>44074</v>
      </c>
      <c r="AA650" s="2"/>
      <c r="AB650" s="2"/>
      <c r="AC650" s="3"/>
      <c r="AD650" s="1"/>
      <c r="AE650" s="2"/>
      <c r="AF650" s="2"/>
      <c r="AG650" s="2"/>
      <c r="AH650" s="2"/>
      <c r="AI650" s="2"/>
      <c r="AJ650" s="2"/>
      <c r="AK650" s="2"/>
      <c r="AL650" s="2"/>
      <c r="AM650" s="2"/>
      <c r="AN650" s="2"/>
      <c r="AO650" s="2"/>
      <c r="AP650" s="4"/>
      <c r="AQ650" s="4"/>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c r="FE650" s="2"/>
      <c r="FF650" s="2"/>
      <c r="FG650" s="2"/>
      <c r="FH650" s="2"/>
      <c r="FI650" s="2"/>
      <c r="FJ650" s="2"/>
      <c r="FK650" s="2"/>
      <c r="FL650" s="2"/>
      <c r="FM650" s="2"/>
      <c r="FN650" s="2"/>
      <c r="FO650" s="2"/>
      <c r="FP650" s="2"/>
      <c r="FQ650" s="2"/>
      <c r="FR650" s="2"/>
      <c r="FS650" s="2"/>
      <c r="FT650" s="2"/>
      <c r="FU650" s="2"/>
      <c r="FV650" s="2"/>
      <c r="FW650" s="2"/>
      <c r="FX650" s="2"/>
      <c r="FY650" s="2"/>
      <c r="FZ650" s="2"/>
      <c r="GA650" s="2"/>
      <c r="GB650" s="2"/>
      <c r="GC650" s="2"/>
      <c r="GD650" s="2"/>
      <c r="GE650" s="2"/>
      <c r="GF650" s="2"/>
      <c r="GG650" s="2"/>
      <c r="GH650" s="2"/>
      <c r="GI650" s="2"/>
      <c r="GJ650" s="2"/>
      <c r="GK650" s="2"/>
      <c r="GL650" s="2"/>
      <c r="GM650" s="2"/>
      <c r="GN650" s="2"/>
      <c r="GO650" s="2"/>
      <c r="GP650" s="2"/>
      <c r="GQ650" s="2"/>
      <c r="GR650" s="2"/>
      <c r="GS650" s="2"/>
      <c r="GT650" s="2"/>
      <c r="GU650" s="2"/>
      <c r="GV650" s="2"/>
      <c r="GW650" s="2"/>
      <c r="GX650" s="2"/>
      <c r="GY650" s="2"/>
      <c r="GZ650" s="2"/>
      <c r="HA650" s="2"/>
      <c r="HB650" s="2"/>
      <c r="HC650" s="2"/>
      <c r="HD650" s="2"/>
      <c r="HE650" s="2"/>
      <c r="HF650" s="2"/>
      <c r="HG650" s="2"/>
      <c r="HH650" s="2"/>
      <c r="HI650" s="2"/>
      <c r="HJ650" s="2"/>
      <c r="HK650" s="2"/>
      <c r="HL650" s="2"/>
      <c r="HM650" s="2"/>
      <c r="HN650" s="2"/>
      <c r="HO650" s="2"/>
      <c r="HP650" s="2"/>
      <c r="HQ650" s="2"/>
      <c r="HR650" s="2"/>
      <c r="HS650" s="2"/>
      <c r="HT650" s="2"/>
      <c r="HU650" s="2"/>
      <c r="HV650" s="2"/>
      <c r="HW650" s="2"/>
      <c r="HX650" s="2"/>
      <c r="HY650" s="2"/>
      <c r="HZ650" s="2"/>
      <c r="IA650" s="2"/>
      <c r="IB650" s="2"/>
    </row>
    <row r="651" spans="1:236" s="117" customFormat="1" ht="105.75" customHeight="1" x14ac:dyDescent="0.25">
      <c r="A651" s="228">
        <v>614</v>
      </c>
      <c r="B651" s="110" t="s">
        <v>287</v>
      </c>
      <c r="C651" s="175" t="s">
        <v>866</v>
      </c>
      <c r="D651" s="117" t="s">
        <v>27</v>
      </c>
      <c r="E651" s="211">
        <v>5426000</v>
      </c>
      <c r="F651" s="204" t="s">
        <v>867</v>
      </c>
      <c r="G651" s="177">
        <v>12752969</v>
      </c>
      <c r="H651" s="179">
        <v>2020000789</v>
      </c>
      <c r="I651" s="130">
        <v>43994</v>
      </c>
      <c r="J651" s="211">
        <v>5426000</v>
      </c>
      <c r="K651" s="250">
        <v>43999</v>
      </c>
      <c r="L651" s="117" t="s">
        <v>20</v>
      </c>
      <c r="M651" s="130">
        <v>43999</v>
      </c>
      <c r="N651" s="179">
        <v>2020000901</v>
      </c>
      <c r="O651" s="187">
        <v>2101020101</v>
      </c>
      <c r="P651" s="187"/>
      <c r="Q651" s="197">
        <v>5426000</v>
      </c>
      <c r="R651" s="316" t="s">
        <v>877</v>
      </c>
      <c r="S651" s="130">
        <v>44000</v>
      </c>
      <c r="T651" s="130">
        <v>44000</v>
      </c>
      <c r="U651" s="110" t="s">
        <v>878</v>
      </c>
      <c r="V651" s="2"/>
      <c r="W651" s="2"/>
      <c r="X651" s="1"/>
      <c r="Y651" s="310"/>
      <c r="Z651" s="149">
        <v>44074</v>
      </c>
      <c r="AA651" s="2"/>
      <c r="AB651" s="2"/>
      <c r="AC651" s="3"/>
      <c r="AD651" s="1"/>
      <c r="AE651" s="2"/>
      <c r="AF651" s="2"/>
      <c r="AG651" s="2"/>
      <c r="AH651" s="2"/>
      <c r="AI651" s="2"/>
      <c r="AJ651" s="2"/>
      <c r="AK651" s="2"/>
      <c r="AL651" s="2"/>
      <c r="AM651" s="2"/>
      <c r="AN651" s="2"/>
      <c r="AO651" s="2"/>
      <c r="AP651" s="4"/>
      <c r="AQ651" s="4"/>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c r="FE651" s="2"/>
      <c r="FF651" s="2"/>
      <c r="FG651" s="2"/>
      <c r="FH651" s="2"/>
      <c r="FI651" s="2"/>
      <c r="FJ651" s="2"/>
      <c r="FK651" s="2"/>
      <c r="FL651" s="2"/>
      <c r="FM651" s="2"/>
      <c r="FN651" s="2"/>
      <c r="FO651" s="2"/>
      <c r="FP651" s="2"/>
      <c r="FQ651" s="2"/>
      <c r="FR651" s="2"/>
      <c r="FS651" s="2"/>
      <c r="FT651" s="2"/>
      <c r="FU651" s="2"/>
      <c r="FV651" s="2"/>
      <c r="FW651" s="2"/>
      <c r="FX651" s="2"/>
      <c r="FY651" s="2"/>
      <c r="FZ651" s="2"/>
      <c r="GA651" s="2"/>
      <c r="GB651" s="2"/>
      <c r="GC651" s="2"/>
      <c r="GD651" s="2"/>
      <c r="GE651" s="2"/>
      <c r="GF651" s="2"/>
      <c r="GG651" s="2"/>
      <c r="GH651" s="2"/>
      <c r="GI651" s="2"/>
      <c r="GJ651" s="2"/>
      <c r="GK651" s="2"/>
      <c r="GL651" s="2"/>
      <c r="GM651" s="2"/>
      <c r="GN651" s="2"/>
      <c r="GO651" s="2"/>
      <c r="GP651" s="2"/>
      <c r="GQ651" s="2"/>
      <c r="GR651" s="2"/>
      <c r="GS651" s="2"/>
      <c r="GT651" s="2"/>
      <c r="GU651" s="2"/>
      <c r="GV651" s="2"/>
      <c r="GW651" s="2"/>
      <c r="GX651" s="2"/>
      <c r="GY651" s="2"/>
      <c r="GZ651" s="2"/>
      <c r="HA651" s="2"/>
      <c r="HB651" s="2"/>
      <c r="HC651" s="2"/>
      <c r="HD651" s="2"/>
      <c r="HE651" s="2"/>
      <c r="HF651" s="2"/>
      <c r="HG651" s="2"/>
      <c r="HH651" s="2"/>
      <c r="HI651" s="2"/>
      <c r="HJ651" s="2"/>
      <c r="HK651" s="2"/>
      <c r="HL651" s="2"/>
      <c r="HM651" s="2"/>
      <c r="HN651" s="2"/>
      <c r="HO651" s="2"/>
      <c r="HP651" s="2"/>
      <c r="HQ651" s="2"/>
      <c r="HR651" s="2"/>
      <c r="HS651" s="2"/>
      <c r="HT651" s="2"/>
      <c r="HU651" s="2"/>
      <c r="HV651" s="2"/>
      <c r="HW651" s="2"/>
      <c r="HX651" s="2"/>
      <c r="HY651" s="2"/>
      <c r="HZ651" s="2"/>
      <c r="IA651" s="2"/>
      <c r="IB651" s="2"/>
    </row>
    <row r="652" spans="1:236" s="117" customFormat="1" ht="60.75" customHeight="1" x14ac:dyDescent="0.25">
      <c r="A652" s="228">
        <v>615</v>
      </c>
      <c r="B652" s="110" t="s">
        <v>287</v>
      </c>
      <c r="C652" s="227" t="s">
        <v>537</v>
      </c>
      <c r="D652" s="117" t="s">
        <v>27</v>
      </c>
      <c r="E652" s="211">
        <v>3000000</v>
      </c>
      <c r="F652" s="319" t="s">
        <v>159</v>
      </c>
      <c r="G652" s="177" t="s">
        <v>871</v>
      </c>
      <c r="H652" s="179">
        <v>2020000766</v>
      </c>
      <c r="I652" s="130">
        <v>43977</v>
      </c>
      <c r="J652" s="211">
        <v>3000000</v>
      </c>
      <c r="K652" s="250">
        <v>44000</v>
      </c>
      <c r="L652" s="117" t="s">
        <v>20</v>
      </c>
      <c r="M652" s="130">
        <v>44000</v>
      </c>
      <c r="N652" s="179">
        <v>2020000902</v>
      </c>
      <c r="O652" s="187">
        <v>2102020103</v>
      </c>
      <c r="P652" s="187"/>
      <c r="Q652" s="307">
        <v>3000000</v>
      </c>
      <c r="R652" s="254"/>
      <c r="U652" s="110"/>
      <c r="X652" s="46"/>
      <c r="Y652" s="112"/>
      <c r="Z652" s="149">
        <v>44186</v>
      </c>
      <c r="AC652" s="140"/>
      <c r="AD652" s="46"/>
      <c r="AP652" s="119"/>
      <c r="AQ652" s="119"/>
    </row>
    <row r="653" spans="1:236" s="117" customFormat="1" ht="60.75" customHeight="1" x14ac:dyDescent="0.25">
      <c r="A653" s="228">
        <v>616</v>
      </c>
      <c r="B653" s="110" t="s">
        <v>287</v>
      </c>
      <c r="C653" s="175" t="s">
        <v>870</v>
      </c>
      <c r="D653" s="117" t="s">
        <v>27</v>
      </c>
      <c r="E653" s="211">
        <v>1530000</v>
      </c>
      <c r="F653" s="204" t="s">
        <v>392</v>
      </c>
      <c r="G653" s="177">
        <v>18153926</v>
      </c>
      <c r="H653" s="179"/>
      <c r="I653" s="130"/>
      <c r="J653" s="211"/>
      <c r="K653" s="250"/>
      <c r="L653" s="117" t="s">
        <v>20</v>
      </c>
      <c r="M653" s="315"/>
      <c r="N653" s="179"/>
      <c r="O653" s="187"/>
      <c r="P653" s="187"/>
      <c r="Q653" s="193"/>
      <c r="R653" s="254"/>
      <c r="U653" s="110"/>
      <c r="V653" s="2"/>
      <c r="W653" s="2"/>
      <c r="X653" s="1"/>
      <c r="Y653" s="310"/>
      <c r="Z653" s="150"/>
      <c r="AA653" s="2"/>
      <c r="AB653" s="2"/>
      <c r="AC653" s="3"/>
      <c r="AD653" s="1"/>
      <c r="AE653" s="2"/>
      <c r="AF653" s="2"/>
      <c r="AG653" s="2"/>
      <c r="AH653" s="2"/>
      <c r="AI653" s="2"/>
      <c r="AJ653" s="2"/>
      <c r="AK653" s="2"/>
      <c r="AL653" s="2"/>
      <c r="AM653" s="2"/>
      <c r="AN653" s="2"/>
      <c r="AO653" s="2"/>
      <c r="AP653" s="4"/>
      <c r="AQ653" s="4"/>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c r="FE653" s="2"/>
      <c r="FF653" s="2"/>
      <c r="FG653" s="2"/>
      <c r="FH653" s="2"/>
      <c r="FI653" s="2"/>
      <c r="FJ653" s="2"/>
      <c r="FK653" s="2"/>
      <c r="FL653" s="2"/>
      <c r="FM653" s="2"/>
      <c r="FN653" s="2"/>
      <c r="FO653" s="2"/>
      <c r="FP653" s="2"/>
      <c r="FQ653" s="2"/>
      <c r="FR653" s="2"/>
      <c r="FS653" s="2"/>
      <c r="FT653" s="2"/>
      <c r="FU653" s="2"/>
      <c r="FV653" s="2"/>
      <c r="FW653" s="2"/>
      <c r="FX653" s="2"/>
      <c r="FY653" s="2"/>
      <c r="FZ653" s="2"/>
      <c r="GA653" s="2"/>
      <c r="GB653" s="2"/>
      <c r="GC653" s="2"/>
      <c r="GD653" s="2"/>
      <c r="GE653" s="2"/>
      <c r="GF653" s="2"/>
      <c r="GG653" s="2"/>
      <c r="GH653" s="2"/>
      <c r="GI653" s="2"/>
      <c r="GJ653" s="2"/>
      <c r="GK653" s="2"/>
      <c r="GL653" s="2"/>
      <c r="GM653" s="2"/>
      <c r="GN653" s="2"/>
      <c r="GO653" s="2"/>
      <c r="GP653" s="2"/>
      <c r="GQ653" s="2"/>
      <c r="GR653" s="2"/>
      <c r="GS653" s="2"/>
      <c r="GT653" s="2"/>
      <c r="GU653" s="2"/>
      <c r="GV653" s="2"/>
      <c r="GW653" s="2"/>
      <c r="GX653" s="2"/>
      <c r="GY653" s="2"/>
      <c r="GZ653" s="2"/>
      <c r="HA653" s="2"/>
      <c r="HB653" s="2"/>
      <c r="HC653" s="2"/>
      <c r="HD653" s="2"/>
      <c r="HE653" s="2"/>
      <c r="HF653" s="2"/>
      <c r="HG653" s="2"/>
      <c r="HH653" s="2"/>
      <c r="HI653" s="2"/>
      <c r="HJ653" s="2"/>
      <c r="HK653" s="2"/>
      <c r="HL653" s="2"/>
      <c r="HM653" s="2"/>
      <c r="HN653" s="2"/>
      <c r="HO653" s="2"/>
      <c r="HP653" s="2"/>
      <c r="HQ653" s="2"/>
      <c r="HR653" s="2"/>
      <c r="HS653" s="2"/>
      <c r="HT653" s="2"/>
      <c r="HU653" s="2"/>
      <c r="HV653" s="2"/>
      <c r="HW653" s="2"/>
      <c r="HX653" s="2"/>
      <c r="HY653" s="2"/>
      <c r="HZ653" s="2"/>
      <c r="IA653" s="2"/>
      <c r="IB653" s="2"/>
    </row>
    <row r="654" spans="1:236" s="117" customFormat="1" ht="94.5" x14ac:dyDescent="0.25">
      <c r="A654" s="228">
        <v>617</v>
      </c>
      <c r="B654" s="110" t="s">
        <v>287</v>
      </c>
      <c r="C654" s="175" t="s">
        <v>872</v>
      </c>
      <c r="D654" s="117" t="s">
        <v>27</v>
      </c>
      <c r="E654" s="211">
        <v>2280000</v>
      </c>
      <c r="F654" s="204" t="s">
        <v>873</v>
      </c>
      <c r="G654" s="177">
        <v>1126451308</v>
      </c>
      <c r="H654" s="185">
        <v>2020000799</v>
      </c>
      <c r="I654" s="130">
        <v>44000</v>
      </c>
      <c r="J654" s="211">
        <v>2280000</v>
      </c>
      <c r="K654" s="250">
        <v>44005</v>
      </c>
      <c r="L654" s="117" t="s">
        <v>20</v>
      </c>
      <c r="M654" s="130">
        <v>44005</v>
      </c>
      <c r="N654" s="179">
        <v>2020000908</v>
      </c>
      <c r="O654" s="187">
        <v>2101020102</v>
      </c>
      <c r="P654" s="187"/>
      <c r="Q654" s="307">
        <v>2280000</v>
      </c>
      <c r="R654" s="316" t="s">
        <v>890</v>
      </c>
      <c r="S654" s="130">
        <v>44005</v>
      </c>
      <c r="T654" s="130">
        <v>44005</v>
      </c>
      <c r="U654" s="110" t="s">
        <v>880</v>
      </c>
      <c r="V654" s="2"/>
      <c r="W654" s="2"/>
      <c r="X654" s="1"/>
      <c r="Y654" s="310"/>
      <c r="Z654" s="149">
        <v>44043</v>
      </c>
      <c r="AA654" s="2"/>
      <c r="AB654" s="2"/>
      <c r="AC654" s="3"/>
      <c r="AD654" s="1"/>
      <c r="AE654" s="2"/>
      <c r="AF654" s="2"/>
      <c r="AG654" s="2"/>
      <c r="AH654" s="2"/>
      <c r="AI654" s="2"/>
      <c r="AJ654" s="2"/>
      <c r="AK654" s="2"/>
      <c r="AL654" s="2"/>
      <c r="AM654" s="2"/>
      <c r="AN654" s="2"/>
      <c r="AO654" s="2"/>
      <c r="AP654" s="4"/>
      <c r="AQ654" s="4"/>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c r="FE654" s="2"/>
      <c r="FF654" s="2"/>
      <c r="FG654" s="2"/>
      <c r="FH654" s="2"/>
      <c r="FI654" s="2"/>
      <c r="FJ654" s="2"/>
      <c r="FK654" s="2"/>
      <c r="FL654" s="2"/>
      <c r="FM654" s="2"/>
      <c r="FN654" s="2"/>
      <c r="FO654" s="2"/>
      <c r="FP654" s="2"/>
      <c r="FQ654" s="2"/>
      <c r="FR654" s="2"/>
      <c r="FS654" s="2"/>
      <c r="FT654" s="2"/>
      <c r="FU654" s="2"/>
      <c r="FV654" s="2"/>
      <c r="FW654" s="2"/>
      <c r="FX654" s="2"/>
      <c r="FY654" s="2"/>
      <c r="FZ654" s="2"/>
      <c r="GA654" s="2"/>
      <c r="GB654" s="2"/>
      <c r="GC654" s="2"/>
      <c r="GD654" s="2"/>
      <c r="GE654" s="2"/>
      <c r="GF654" s="2"/>
      <c r="GG654" s="2"/>
      <c r="GH654" s="2"/>
      <c r="GI654" s="2"/>
      <c r="GJ654" s="2"/>
      <c r="GK654" s="2"/>
      <c r="GL654" s="2"/>
      <c r="GM654" s="2"/>
      <c r="GN654" s="2"/>
      <c r="GO654" s="2"/>
      <c r="GP654" s="2"/>
      <c r="GQ654" s="2"/>
      <c r="GR654" s="2"/>
      <c r="GS654" s="2"/>
      <c r="GT654" s="2"/>
      <c r="GU654" s="2"/>
      <c r="GV654" s="2"/>
      <c r="GW654" s="2"/>
      <c r="GX654" s="2"/>
      <c r="GY654" s="2"/>
      <c r="GZ654" s="2"/>
      <c r="HA654" s="2"/>
      <c r="HB654" s="2"/>
      <c r="HC654" s="2"/>
      <c r="HD654" s="2"/>
      <c r="HE654" s="2"/>
      <c r="HF654" s="2"/>
      <c r="HG654" s="2"/>
      <c r="HH654" s="2"/>
      <c r="HI654" s="2"/>
      <c r="HJ654" s="2"/>
      <c r="HK654" s="2"/>
      <c r="HL654" s="2"/>
      <c r="HM654" s="2"/>
      <c r="HN654" s="2"/>
      <c r="HO654" s="2"/>
      <c r="HP654" s="2"/>
      <c r="HQ654" s="2"/>
      <c r="HR654" s="2"/>
      <c r="HS654" s="2"/>
      <c r="HT654" s="2"/>
      <c r="HU654" s="2"/>
      <c r="HV654" s="2"/>
      <c r="HW654" s="2"/>
      <c r="HX654" s="2"/>
      <c r="HY654" s="2"/>
      <c r="HZ654" s="2"/>
      <c r="IA654" s="2"/>
      <c r="IB654" s="2"/>
    </row>
    <row r="655" spans="1:236" ht="78.75" x14ac:dyDescent="0.25">
      <c r="A655" s="228">
        <v>618</v>
      </c>
      <c r="B655" s="110" t="s">
        <v>287</v>
      </c>
      <c r="C655" s="175" t="s">
        <v>631</v>
      </c>
      <c r="D655" s="117" t="s">
        <v>27</v>
      </c>
      <c r="E655" s="211">
        <v>1393333</v>
      </c>
      <c r="F655" s="204" t="s">
        <v>55</v>
      </c>
      <c r="G655" s="177">
        <v>1144067491</v>
      </c>
      <c r="H655" s="179">
        <v>2020000794</v>
      </c>
      <c r="I655" s="130">
        <v>44000</v>
      </c>
      <c r="J655" s="211">
        <v>1393333</v>
      </c>
      <c r="K655" s="250">
        <v>44005</v>
      </c>
      <c r="L655" s="117" t="s">
        <v>20</v>
      </c>
      <c r="M655" s="130">
        <v>44005</v>
      </c>
      <c r="N655" s="179">
        <v>2020000909</v>
      </c>
      <c r="O655" s="179">
        <v>2101020102</v>
      </c>
      <c r="P655" s="179"/>
      <c r="Q655" s="307">
        <v>1393333</v>
      </c>
      <c r="R655" s="318" t="s">
        <v>879</v>
      </c>
      <c r="S655" s="130">
        <v>44005</v>
      </c>
      <c r="T655" s="130">
        <v>44005</v>
      </c>
      <c r="U655" s="110" t="s">
        <v>880</v>
      </c>
      <c r="Z655" s="149">
        <v>44043</v>
      </c>
    </row>
    <row r="656" spans="1:236" ht="63" x14ac:dyDescent="0.25">
      <c r="A656" s="228">
        <v>619</v>
      </c>
      <c r="B656" s="110" t="s">
        <v>287</v>
      </c>
      <c r="C656" s="175" t="s">
        <v>699</v>
      </c>
      <c r="D656" s="117" t="s">
        <v>209</v>
      </c>
      <c r="E656" s="211">
        <v>15000000</v>
      </c>
      <c r="F656" s="204" t="s">
        <v>207</v>
      </c>
      <c r="G656" s="177">
        <v>55207128</v>
      </c>
      <c r="H656" s="179">
        <v>2020000798</v>
      </c>
      <c r="I656" s="130">
        <v>44000</v>
      </c>
      <c r="J656" s="211">
        <v>15000000</v>
      </c>
      <c r="K656" s="250">
        <v>44005</v>
      </c>
      <c r="L656" s="117" t="s">
        <v>20</v>
      </c>
      <c r="M656" s="130">
        <v>44005</v>
      </c>
      <c r="N656" s="179">
        <v>2020000910</v>
      </c>
      <c r="O656" s="187">
        <v>210201010102</v>
      </c>
      <c r="Q656" s="307">
        <v>15000000</v>
      </c>
      <c r="R656" s="316" t="s">
        <v>882</v>
      </c>
      <c r="S656" s="130">
        <v>44005</v>
      </c>
      <c r="T656" s="130">
        <v>44005</v>
      </c>
      <c r="U656" s="110" t="s">
        <v>881</v>
      </c>
      <c r="Z656" s="149">
        <v>44074</v>
      </c>
    </row>
    <row r="657" spans="1:236" ht="63" x14ac:dyDescent="0.25">
      <c r="A657" s="228">
        <v>619</v>
      </c>
      <c r="B657" s="110" t="s">
        <v>287</v>
      </c>
      <c r="C657" s="175" t="s">
        <v>699</v>
      </c>
      <c r="D657" s="117" t="s">
        <v>209</v>
      </c>
      <c r="E657" s="211">
        <v>15000000</v>
      </c>
      <c r="F657" s="204" t="s">
        <v>207</v>
      </c>
      <c r="G657" s="177">
        <v>55207128</v>
      </c>
      <c r="H657" s="179">
        <v>2020000798</v>
      </c>
      <c r="I657" s="130">
        <v>44000</v>
      </c>
      <c r="J657" s="211">
        <v>15000000</v>
      </c>
      <c r="K657" s="250">
        <v>44005</v>
      </c>
      <c r="L657" s="117" t="s">
        <v>20</v>
      </c>
      <c r="M657" s="130">
        <v>44005</v>
      </c>
      <c r="N657" s="179">
        <v>2020000910</v>
      </c>
      <c r="O657" s="187">
        <v>2102010120102</v>
      </c>
      <c r="Q657" s="307">
        <v>15000000</v>
      </c>
      <c r="R657" s="318" t="s">
        <v>882</v>
      </c>
      <c r="S657" s="130">
        <v>44005</v>
      </c>
      <c r="T657" s="130">
        <v>44005</v>
      </c>
      <c r="U657" s="110" t="s">
        <v>881</v>
      </c>
      <c r="Z657" s="149">
        <v>44074</v>
      </c>
    </row>
    <row r="658" spans="1:236" s="117" customFormat="1" ht="44.25" customHeight="1" x14ac:dyDescent="0.25">
      <c r="A658" s="229">
        <v>620</v>
      </c>
      <c r="B658" s="153" t="s">
        <v>287</v>
      </c>
      <c r="C658" s="219" t="s">
        <v>870</v>
      </c>
      <c r="D658" s="295" t="s">
        <v>27</v>
      </c>
      <c r="E658" s="214">
        <v>1530000</v>
      </c>
      <c r="F658" s="203" t="s">
        <v>392</v>
      </c>
      <c r="G658" s="176">
        <v>18153926</v>
      </c>
      <c r="H658" s="179">
        <v>2020000791</v>
      </c>
      <c r="I658" s="130">
        <v>43998</v>
      </c>
      <c r="J658" s="214">
        <v>1530000</v>
      </c>
      <c r="K658" s="320">
        <v>44006</v>
      </c>
      <c r="L658" s="295" t="s">
        <v>20</v>
      </c>
      <c r="M658" s="293">
        <v>44006</v>
      </c>
      <c r="N658" s="294">
        <v>2020000911</v>
      </c>
      <c r="O658" s="297">
        <v>2102020202</v>
      </c>
      <c r="P658" s="297"/>
      <c r="Q658" s="321">
        <v>1530000</v>
      </c>
      <c r="R658" s="316" t="s">
        <v>883</v>
      </c>
      <c r="S658" s="130">
        <v>44006</v>
      </c>
      <c r="T658" s="130">
        <v>44007</v>
      </c>
      <c r="U658" s="110" t="s">
        <v>884</v>
      </c>
      <c r="V658" s="303"/>
      <c r="W658" s="303"/>
      <c r="X658" s="305"/>
      <c r="Y658" s="322"/>
      <c r="Z658" s="323">
        <v>44043</v>
      </c>
      <c r="AA658" s="303"/>
      <c r="AB658" s="303"/>
      <c r="AC658" s="304"/>
      <c r="AD658" s="305"/>
      <c r="AE658" s="303"/>
      <c r="AF658" s="303"/>
      <c r="AG658" s="303"/>
      <c r="AH658" s="303"/>
      <c r="AI658" s="303"/>
      <c r="AJ658" s="303"/>
      <c r="AK658" s="303"/>
      <c r="AL658" s="303"/>
      <c r="AM658" s="303"/>
      <c r="AN658" s="303"/>
      <c r="AO658" s="303"/>
      <c r="AP658" s="306"/>
      <c r="AQ658" s="306"/>
      <c r="AR658" s="303"/>
      <c r="AS658" s="303"/>
      <c r="AT658" s="303"/>
      <c r="AU658" s="303"/>
      <c r="AV658" s="303"/>
      <c r="AW658" s="303"/>
      <c r="AX658" s="303"/>
      <c r="AY658" s="303"/>
      <c r="AZ658" s="303"/>
      <c r="BA658" s="303"/>
      <c r="BB658" s="303"/>
      <c r="BC658" s="303"/>
      <c r="BD658" s="303"/>
      <c r="BE658" s="303"/>
      <c r="BF658" s="303"/>
      <c r="BG658" s="303"/>
      <c r="BH658" s="303"/>
      <c r="BI658" s="303"/>
      <c r="BJ658" s="303"/>
      <c r="BK658" s="303"/>
      <c r="BL658" s="303"/>
      <c r="BM658" s="303"/>
      <c r="BN658" s="303"/>
      <c r="BO658" s="303"/>
      <c r="BP658" s="303"/>
      <c r="BQ658" s="303"/>
      <c r="BR658" s="303"/>
      <c r="BS658" s="303"/>
      <c r="BT658" s="303"/>
      <c r="BU658" s="303"/>
      <c r="BV658" s="303"/>
      <c r="BW658" s="303"/>
      <c r="BX658" s="303"/>
      <c r="BY658" s="303"/>
      <c r="BZ658" s="303"/>
      <c r="CA658" s="303"/>
      <c r="CB658" s="303"/>
      <c r="CC658" s="303"/>
      <c r="CD658" s="303"/>
      <c r="CE658" s="303"/>
      <c r="CF658" s="303"/>
      <c r="CG658" s="303"/>
      <c r="CH658" s="303"/>
      <c r="CI658" s="303"/>
      <c r="CJ658" s="303"/>
      <c r="CK658" s="303"/>
      <c r="CL658" s="303"/>
      <c r="CM658" s="303"/>
      <c r="CN658" s="303"/>
      <c r="CO658" s="303"/>
      <c r="CP658" s="303"/>
      <c r="CQ658" s="303"/>
      <c r="CR658" s="303"/>
      <c r="CS658" s="303"/>
      <c r="CT658" s="303"/>
      <c r="CU658" s="303"/>
      <c r="CV658" s="303"/>
      <c r="CW658" s="303"/>
      <c r="CX658" s="303"/>
      <c r="CY658" s="303"/>
      <c r="CZ658" s="303"/>
      <c r="DA658" s="303"/>
      <c r="DB658" s="303"/>
      <c r="DC658" s="303"/>
      <c r="DD658" s="303"/>
      <c r="DE658" s="303"/>
      <c r="DF658" s="303"/>
      <c r="DG658" s="303"/>
      <c r="DH658" s="303"/>
      <c r="DI658" s="303"/>
      <c r="DJ658" s="303"/>
      <c r="DK658" s="303"/>
      <c r="DL658" s="303"/>
      <c r="DM658" s="303"/>
      <c r="DN658" s="303"/>
      <c r="DO658" s="303"/>
      <c r="DP658" s="303"/>
      <c r="DQ658" s="303"/>
      <c r="DR658" s="303"/>
      <c r="DS658" s="303"/>
      <c r="DT658" s="303"/>
      <c r="DU658" s="303"/>
      <c r="DV658" s="303"/>
      <c r="DW658" s="303"/>
      <c r="DX658" s="303"/>
      <c r="DY658" s="303"/>
      <c r="DZ658" s="303"/>
      <c r="EA658" s="303"/>
      <c r="EB658" s="303"/>
      <c r="EC658" s="303"/>
      <c r="ED658" s="303"/>
      <c r="EE658" s="303"/>
      <c r="EF658" s="303"/>
      <c r="EG658" s="303"/>
      <c r="EH658" s="303"/>
      <c r="EI658" s="303"/>
      <c r="EJ658" s="303"/>
      <c r="EK658" s="303"/>
      <c r="EL658" s="303"/>
      <c r="EM658" s="303"/>
      <c r="EN658" s="303"/>
      <c r="EO658" s="303"/>
      <c r="EP658" s="303"/>
      <c r="EQ658" s="303"/>
      <c r="ER658" s="303"/>
      <c r="ES658" s="303"/>
      <c r="ET658" s="303"/>
      <c r="EU658" s="303"/>
      <c r="EV658" s="303"/>
      <c r="EW658" s="303"/>
      <c r="EX658" s="303"/>
      <c r="EY658" s="303"/>
      <c r="EZ658" s="303"/>
      <c r="FA658" s="303"/>
      <c r="FB658" s="303"/>
      <c r="FC658" s="303"/>
      <c r="FD658" s="303"/>
      <c r="FE658" s="303"/>
      <c r="FF658" s="303"/>
      <c r="FG658" s="303"/>
      <c r="FH658" s="303"/>
      <c r="FI658" s="303"/>
      <c r="FJ658" s="303"/>
      <c r="FK658" s="303"/>
      <c r="FL658" s="303"/>
      <c r="FM658" s="303"/>
      <c r="FN658" s="303"/>
      <c r="FO658" s="303"/>
      <c r="FP658" s="303"/>
      <c r="FQ658" s="303"/>
      <c r="FR658" s="303"/>
      <c r="FS658" s="303"/>
      <c r="FT658" s="303"/>
      <c r="FU658" s="303"/>
      <c r="FV658" s="303"/>
      <c r="FW658" s="303"/>
      <c r="FX658" s="303"/>
      <c r="FY658" s="303"/>
      <c r="FZ658" s="303"/>
      <c r="GA658" s="303"/>
      <c r="GB658" s="303"/>
      <c r="GC658" s="303"/>
      <c r="GD658" s="303"/>
      <c r="GE658" s="303"/>
      <c r="GF658" s="303"/>
      <c r="GG658" s="303"/>
      <c r="GH658" s="303"/>
      <c r="GI658" s="303"/>
      <c r="GJ658" s="303"/>
      <c r="GK658" s="303"/>
      <c r="GL658" s="303"/>
      <c r="GM658" s="303"/>
      <c r="GN658" s="303"/>
      <c r="GO658" s="303"/>
      <c r="GP658" s="303"/>
      <c r="GQ658" s="303"/>
      <c r="GR658" s="303"/>
      <c r="GS658" s="303"/>
      <c r="GT658" s="303"/>
      <c r="GU658" s="303"/>
      <c r="GV658" s="303"/>
      <c r="GW658" s="303"/>
      <c r="GX658" s="303"/>
      <c r="GY658" s="303"/>
      <c r="GZ658" s="303"/>
      <c r="HA658" s="303"/>
      <c r="HB658" s="303"/>
      <c r="HC658" s="303"/>
      <c r="HD658" s="303"/>
      <c r="HE658" s="303"/>
      <c r="HF658" s="303"/>
      <c r="HG658" s="303"/>
      <c r="HH658" s="303"/>
      <c r="HI658" s="303"/>
      <c r="HJ658" s="303"/>
      <c r="HK658" s="303"/>
      <c r="HL658" s="303"/>
      <c r="HM658" s="303"/>
      <c r="HN658" s="303"/>
      <c r="HO658" s="303"/>
      <c r="HP658" s="303"/>
      <c r="HQ658" s="303"/>
      <c r="HR658" s="303"/>
      <c r="HS658" s="303"/>
      <c r="HT658" s="303"/>
      <c r="HU658" s="303"/>
      <c r="HV658" s="303"/>
      <c r="HW658" s="303"/>
      <c r="HX658" s="303"/>
      <c r="HY658" s="303"/>
      <c r="HZ658" s="303"/>
      <c r="IA658" s="303"/>
      <c r="IB658" s="303"/>
    </row>
    <row r="659" spans="1:236" ht="54" customHeight="1" x14ac:dyDescent="0.25">
      <c r="A659" s="229">
        <v>620</v>
      </c>
      <c r="B659" s="153" t="s">
        <v>287</v>
      </c>
      <c r="C659" s="219" t="s">
        <v>870</v>
      </c>
      <c r="D659" s="295" t="s">
        <v>27</v>
      </c>
      <c r="E659" s="214">
        <v>1000000</v>
      </c>
      <c r="F659" s="203" t="s">
        <v>392</v>
      </c>
      <c r="G659" s="176">
        <v>18153926</v>
      </c>
      <c r="H659" s="179">
        <v>2020000791</v>
      </c>
      <c r="I659" s="130">
        <v>43998</v>
      </c>
      <c r="J659" s="214">
        <v>1000000</v>
      </c>
      <c r="K659" s="320">
        <v>44006</v>
      </c>
      <c r="L659" s="295" t="s">
        <v>20</v>
      </c>
      <c r="M659" s="293">
        <v>44006</v>
      </c>
      <c r="N659" s="294">
        <v>2020000911</v>
      </c>
      <c r="O659" s="297">
        <v>2102020102</v>
      </c>
      <c r="P659" s="297"/>
      <c r="Q659" s="321">
        <v>1000000</v>
      </c>
      <c r="R659" s="316" t="s">
        <v>883</v>
      </c>
      <c r="S659" s="130">
        <v>44006</v>
      </c>
      <c r="T659" s="130">
        <v>44007</v>
      </c>
      <c r="U659" s="110" t="s">
        <v>884</v>
      </c>
      <c r="V659" s="303"/>
      <c r="W659" s="303"/>
      <c r="X659" s="305"/>
      <c r="Y659" s="322"/>
      <c r="Z659" s="323">
        <v>44043</v>
      </c>
      <c r="AA659" s="303"/>
      <c r="AB659" s="303"/>
      <c r="AC659" s="304"/>
      <c r="AD659" s="305"/>
      <c r="AE659" s="303"/>
      <c r="AF659" s="303"/>
      <c r="AG659" s="303"/>
      <c r="AH659" s="303"/>
      <c r="AI659" s="303"/>
      <c r="AJ659" s="303"/>
      <c r="AK659" s="303"/>
      <c r="AL659" s="303"/>
      <c r="AM659" s="303"/>
      <c r="AN659" s="303"/>
      <c r="AO659" s="303"/>
      <c r="AP659" s="306"/>
      <c r="AQ659" s="306"/>
      <c r="AR659" s="303"/>
      <c r="AS659" s="303"/>
      <c r="AT659" s="303"/>
      <c r="AU659" s="303"/>
      <c r="AV659" s="303"/>
      <c r="AW659" s="303"/>
      <c r="AX659" s="303"/>
      <c r="AY659" s="303"/>
      <c r="AZ659" s="303"/>
      <c r="BA659" s="303"/>
      <c r="BB659" s="303"/>
      <c r="BC659" s="303"/>
      <c r="BD659" s="303"/>
      <c r="BE659" s="303"/>
      <c r="BF659" s="303"/>
      <c r="BG659" s="303"/>
      <c r="BH659" s="303"/>
      <c r="BI659" s="303"/>
      <c r="BJ659" s="303"/>
      <c r="BK659" s="303"/>
      <c r="BL659" s="303"/>
      <c r="BM659" s="303"/>
      <c r="BN659" s="303"/>
      <c r="BO659" s="303"/>
      <c r="BP659" s="303"/>
      <c r="BQ659" s="303"/>
      <c r="BR659" s="303"/>
      <c r="BS659" s="303"/>
      <c r="BT659" s="303"/>
      <c r="BU659" s="303"/>
      <c r="BV659" s="303"/>
      <c r="BW659" s="303"/>
      <c r="BX659" s="303"/>
      <c r="BY659" s="303"/>
      <c r="BZ659" s="303"/>
      <c r="CA659" s="303"/>
      <c r="CB659" s="303"/>
      <c r="CC659" s="303"/>
      <c r="CD659" s="303"/>
      <c r="CE659" s="303"/>
      <c r="CF659" s="303"/>
      <c r="CG659" s="303"/>
      <c r="CH659" s="303"/>
      <c r="CI659" s="303"/>
      <c r="CJ659" s="303"/>
      <c r="CK659" s="303"/>
      <c r="CL659" s="303"/>
      <c r="CM659" s="303"/>
      <c r="CN659" s="303"/>
      <c r="CO659" s="303"/>
      <c r="CP659" s="303"/>
      <c r="CQ659" s="303"/>
      <c r="CR659" s="303"/>
      <c r="CS659" s="303"/>
      <c r="CT659" s="303"/>
      <c r="CU659" s="303"/>
      <c r="CV659" s="303"/>
      <c r="CW659" s="303"/>
      <c r="CX659" s="303"/>
      <c r="CY659" s="303"/>
      <c r="CZ659" s="303"/>
      <c r="DA659" s="303"/>
      <c r="DB659" s="303"/>
      <c r="DC659" s="303"/>
      <c r="DD659" s="303"/>
      <c r="DE659" s="303"/>
      <c r="DF659" s="303"/>
      <c r="DG659" s="303"/>
      <c r="DH659" s="303"/>
      <c r="DI659" s="303"/>
      <c r="DJ659" s="303"/>
      <c r="DK659" s="303"/>
      <c r="DL659" s="303"/>
      <c r="DM659" s="303"/>
      <c r="DN659" s="303"/>
      <c r="DO659" s="303"/>
      <c r="DP659" s="303"/>
      <c r="DQ659" s="303"/>
      <c r="DR659" s="303"/>
      <c r="DS659" s="303"/>
      <c r="DT659" s="303"/>
      <c r="DU659" s="303"/>
      <c r="DV659" s="303"/>
      <c r="DW659" s="303"/>
      <c r="DX659" s="303"/>
      <c r="DY659" s="303"/>
      <c r="DZ659" s="303"/>
      <c r="EA659" s="303"/>
      <c r="EB659" s="303"/>
      <c r="EC659" s="303"/>
      <c r="ED659" s="303"/>
      <c r="EE659" s="303"/>
      <c r="EF659" s="303"/>
      <c r="EG659" s="303"/>
      <c r="EH659" s="303"/>
      <c r="EI659" s="303"/>
      <c r="EJ659" s="303"/>
      <c r="EK659" s="303"/>
      <c r="EL659" s="303"/>
      <c r="EM659" s="303"/>
      <c r="EN659" s="303"/>
      <c r="EO659" s="303"/>
      <c r="EP659" s="303"/>
      <c r="EQ659" s="303"/>
      <c r="ER659" s="303"/>
      <c r="ES659" s="303"/>
      <c r="ET659" s="303"/>
      <c r="EU659" s="303"/>
      <c r="EV659" s="303"/>
      <c r="EW659" s="303"/>
      <c r="EX659" s="303"/>
      <c r="EY659" s="303"/>
      <c r="EZ659" s="303"/>
      <c r="FA659" s="303"/>
      <c r="FB659" s="303"/>
      <c r="FC659" s="303"/>
      <c r="FD659" s="303"/>
      <c r="FE659" s="303"/>
      <c r="FF659" s="303"/>
      <c r="FG659" s="303"/>
      <c r="FH659" s="303"/>
      <c r="FI659" s="303"/>
      <c r="FJ659" s="303"/>
      <c r="FK659" s="303"/>
      <c r="FL659" s="303"/>
      <c r="FM659" s="303"/>
      <c r="FN659" s="303"/>
      <c r="FO659" s="303"/>
      <c r="FP659" s="303"/>
      <c r="FQ659" s="303"/>
      <c r="FR659" s="303"/>
      <c r="FS659" s="303"/>
      <c r="FT659" s="303"/>
      <c r="FU659" s="303"/>
      <c r="FV659" s="303"/>
      <c r="FW659" s="303"/>
      <c r="FX659" s="303"/>
      <c r="FY659" s="303"/>
      <c r="FZ659" s="303"/>
      <c r="GA659" s="303"/>
      <c r="GB659" s="303"/>
      <c r="GC659" s="303"/>
      <c r="GD659" s="303"/>
      <c r="GE659" s="303"/>
      <c r="GF659" s="303"/>
      <c r="GG659" s="303"/>
      <c r="GH659" s="303"/>
      <c r="GI659" s="303"/>
      <c r="GJ659" s="303"/>
      <c r="GK659" s="303"/>
      <c r="GL659" s="303"/>
      <c r="GM659" s="303"/>
      <c r="GN659" s="303"/>
      <c r="GO659" s="303"/>
      <c r="GP659" s="303"/>
      <c r="GQ659" s="303"/>
      <c r="GR659" s="303"/>
      <c r="GS659" s="303"/>
      <c r="GT659" s="303"/>
      <c r="GU659" s="303"/>
      <c r="GV659" s="303"/>
      <c r="GW659" s="303"/>
      <c r="GX659" s="303"/>
      <c r="GY659" s="303"/>
      <c r="GZ659" s="303"/>
      <c r="HA659" s="303"/>
      <c r="HB659" s="303"/>
      <c r="HC659" s="303"/>
      <c r="HD659" s="303"/>
      <c r="HE659" s="303"/>
      <c r="HF659" s="303"/>
      <c r="HG659" s="303"/>
      <c r="HH659" s="303"/>
      <c r="HI659" s="303"/>
      <c r="HJ659" s="303"/>
      <c r="HK659" s="303"/>
      <c r="HL659" s="303"/>
      <c r="HM659" s="303"/>
      <c r="HN659" s="303"/>
      <c r="HO659" s="303"/>
      <c r="HP659" s="303"/>
      <c r="HQ659" s="303"/>
      <c r="HR659" s="303"/>
      <c r="HS659" s="303"/>
      <c r="HT659" s="303"/>
      <c r="HU659" s="303"/>
      <c r="HV659" s="303"/>
      <c r="HW659" s="303"/>
      <c r="HX659" s="303"/>
      <c r="HY659" s="303"/>
      <c r="HZ659" s="303"/>
      <c r="IA659" s="303"/>
      <c r="IB659" s="303"/>
    </row>
    <row r="660" spans="1:236" ht="94.5" x14ac:dyDescent="0.25">
      <c r="A660" s="228">
        <v>621</v>
      </c>
      <c r="B660" s="153" t="s">
        <v>287</v>
      </c>
      <c r="C660" s="219" t="s">
        <v>874</v>
      </c>
      <c r="D660" s="117" t="s">
        <v>27</v>
      </c>
      <c r="E660" s="211">
        <v>30000000</v>
      </c>
      <c r="F660" s="324" t="s">
        <v>876</v>
      </c>
      <c r="G660" s="325" t="s">
        <v>888</v>
      </c>
      <c r="H660" s="179">
        <v>2020000796</v>
      </c>
      <c r="I660" s="130">
        <v>44000</v>
      </c>
      <c r="J660" s="211">
        <v>30000000</v>
      </c>
      <c r="K660" s="250">
        <v>44007</v>
      </c>
      <c r="L660" s="295" t="s">
        <v>20</v>
      </c>
      <c r="M660" s="130">
        <v>44007</v>
      </c>
      <c r="N660" s="179">
        <v>2020000915</v>
      </c>
      <c r="O660" s="187">
        <v>2101020201</v>
      </c>
      <c r="Q660" s="307">
        <v>30000000</v>
      </c>
      <c r="R660" s="318" t="s">
        <v>889</v>
      </c>
      <c r="S660" s="130">
        <v>44007</v>
      </c>
      <c r="T660" s="130">
        <v>44007</v>
      </c>
      <c r="U660" s="110" t="s">
        <v>885</v>
      </c>
      <c r="Z660" s="149">
        <v>44074</v>
      </c>
    </row>
    <row r="661" spans="1:236" ht="96.75" customHeight="1" x14ac:dyDescent="0.25">
      <c r="A661" s="228">
        <v>622</v>
      </c>
      <c r="B661" s="153" t="s">
        <v>287</v>
      </c>
      <c r="C661" s="219" t="s">
        <v>886</v>
      </c>
      <c r="D661" s="117" t="s">
        <v>27</v>
      </c>
      <c r="E661" s="211">
        <v>1500000</v>
      </c>
      <c r="F661" s="204" t="s">
        <v>875</v>
      </c>
      <c r="G661" s="184" t="s">
        <v>887</v>
      </c>
      <c r="H661" s="179">
        <v>2020000795</v>
      </c>
      <c r="I661" s="130">
        <v>44000</v>
      </c>
      <c r="J661" s="211">
        <v>1500000</v>
      </c>
      <c r="K661" s="250">
        <v>44008</v>
      </c>
      <c r="L661" s="295" t="s">
        <v>20</v>
      </c>
      <c r="M661" s="130">
        <v>44008</v>
      </c>
      <c r="N661" s="179">
        <v>2020000949</v>
      </c>
      <c r="O661" s="187">
        <v>2102020102</v>
      </c>
      <c r="Q661" s="307">
        <v>1500000</v>
      </c>
      <c r="R661" s="316" t="s">
        <v>903</v>
      </c>
      <c r="S661" s="130">
        <v>44008</v>
      </c>
      <c r="T661" s="130">
        <v>44008</v>
      </c>
      <c r="U661" s="110" t="s">
        <v>902</v>
      </c>
      <c r="Z661" s="149">
        <v>44043</v>
      </c>
    </row>
    <row r="662" spans="1:236" ht="93" customHeight="1" x14ac:dyDescent="0.25">
      <c r="A662" s="228">
        <v>622</v>
      </c>
      <c r="B662" s="153" t="s">
        <v>287</v>
      </c>
      <c r="C662" s="219" t="s">
        <v>886</v>
      </c>
      <c r="D662" s="117" t="s">
        <v>27</v>
      </c>
      <c r="E662" s="211">
        <v>3000000</v>
      </c>
      <c r="F662" s="204" t="s">
        <v>875</v>
      </c>
      <c r="G662" s="184" t="s">
        <v>887</v>
      </c>
      <c r="H662" s="179">
        <v>2020000795</v>
      </c>
      <c r="I662" s="130">
        <v>44000</v>
      </c>
      <c r="J662" s="211">
        <v>3000000</v>
      </c>
      <c r="K662" s="250">
        <v>44008</v>
      </c>
      <c r="L662" s="295" t="s">
        <v>20</v>
      </c>
      <c r="M662" s="130">
        <v>44008</v>
      </c>
      <c r="N662" s="179">
        <v>2020000949</v>
      </c>
      <c r="O662" s="187">
        <v>2102020102</v>
      </c>
      <c r="Q662" s="307">
        <v>3000000</v>
      </c>
      <c r="R662" s="316" t="s">
        <v>903</v>
      </c>
      <c r="S662" s="130">
        <v>44008</v>
      </c>
      <c r="T662" s="130">
        <v>44008</v>
      </c>
      <c r="U662" s="110" t="s">
        <v>902</v>
      </c>
      <c r="Z662" s="149">
        <v>44043</v>
      </c>
    </row>
    <row r="663" spans="1:236" ht="34.5" customHeight="1" x14ac:dyDescent="0.25">
      <c r="B663" s="153"/>
      <c r="C663" s="326" t="s">
        <v>1226</v>
      </c>
      <c r="G663" s="184"/>
      <c r="I663" s="130"/>
      <c r="J663" s="211"/>
      <c r="K663" s="250"/>
      <c r="L663" s="295"/>
      <c r="M663" s="130"/>
      <c r="Q663" s="307"/>
      <c r="R663" s="316"/>
      <c r="S663" s="130"/>
      <c r="T663" s="130"/>
      <c r="Z663" s="149"/>
    </row>
    <row r="664" spans="1:236" ht="66.75" customHeight="1" x14ac:dyDescent="0.25">
      <c r="A664" s="228">
        <v>623</v>
      </c>
      <c r="B664" s="153" t="s">
        <v>287</v>
      </c>
      <c r="C664" s="219" t="s">
        <v>897</v>
      </c>
      <c r="D664" s="110" t="s">
        <v>27</v>
      </c>
      <c r="E664" s="211">
        <v>3300000</v>
      </c>
      <c r="F664" s="204" t="s">
        <v>331</v>
      </c>
      <c r="G664" s="184">
        <v>1113525047</v>
      </c>
      <c r="H664" s="179">
        <v>2020000806</v>
      </c>
      <c r="I664" s="130">
        <v>44006</v>
      </c>
      <c r="J664" s="211">
        <v>3300000</v>
      </c>
      <c r="K664" s="250">
        <v>44013</v>
      </c>
      <c r="L664" s="117" t="s">
        <v>20</v>
      </c>
      <c r="M664" s="130">
        <v>44013</v>
      </c>
      <c r="N664" s="179">
        <v>2020000961</v>
      </c>
      <c r="O664" s="187">
        <v>2101020202</v>
      </c>
      <c r="Q664" s="307">
        <v>3300000</v>
      </c>
      <c r="R664" s="327">
        <v>994000047396</v>
      </c>
      <c r="S664" s="130">
        <v>44013</v>
      </c>
      <c r="T664" s="130">
        <v>44013</v>
      </c>
      <c r="U664" s="110" t="s">
        <v>806</v>
      </c>
      <c r="Z664" s="149">
        <v>44104</v>
      </c>
    </row>
    <row r="665" spans="1:236" s="303" customFormat="1" ht="84.75" customHeight="1" x14ac:dyDescent="0.25">
      <c r="A665" s="228">
        <v>624</v>
      </c>
      <c r="B665" s="153" t="s">
        <v>287</v>
      </c>
      <c r="C665" s="219" t="s">
        <v>898</v>
      </c>
      <c r="D665" s="110" t="s">
        <v>27</v>
      </c>
      <c r="E665" s="211">
        <v>8310000</v>
      </c>
      <c r="F665" s="204" t="s">
        <v>84</v>
      </c>
      <c r="G665" s="184">
        <v>1126450390</v>
      </c>
      <c r="H665" s="179">
        <v>2020000807</v>
      </c>
      <c r="I665" s="130">
        <v>44006</v>
      </c>
      <c r="J665" s="211">
        <v>8310000</v>
      </c>
      <c r="K665" s="250">
        <v>44013</v>
      </c>
      <c r="L665" s="117" t="s">
        <v>20</v>
      </c>
      <c r="M665" s="130">
        <v>44013</v>
      </c>
      <c r="N665" s="179">
        <v>2020000962</v>
      </c>
      <c r="O665" s="187">
        <v>2101020201</v>
      </c>
      <c r="P665" s="187"/>
      <c r="Q665" s="307">
        <v>8310000</v>
      </c>
      <c r="R665" s="328" t="s">
        <v>922</v>
      </c>
      <c r="S665" s="130">
        <v>44013</v>
      </c>
      <c r="T665" s="130">
        <v>44013</v>
      </c>
      <c r="U665" s="110" t="s">
        <v>806</v>
      </c>
      <c r="V665" s="2"/>
      <c r="W665" s="2"/>
      <c r="X665" s="1"/>
      <c r="Y665" s="310"/>
      <c r="Z665" s="149">
        <v>44104</v>
      </c>
      <c r="AA665" s="2"/>
      <c r="AB665" s="2"/>
      <c r="AC665" s="3"/>
      <c r="AD665" s="1"/>
      <c r="AE665" s="2"/>
      <c r="AF665" s="2"/>
      <c r="AG665" s="2"/>
      <c r="AH665" s="2"/>
      <c r="AI665" s="2"/>
      <c r="AJ665" s="2"/>
      <c r="AK665" s="2"/>
      <c r="AL665" s="2"/>
      <c r="AM665" s="2"/>
      <c r="AN665" s="2"/>
      <c r="AO665" s="2"/>
      <c r="AP665" s="4"/>
      <c r="AQ665" s="4"/>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c r="FE665" s="2"/>
      <c r="FF665" s="2"/>
      <c r="FG665" s="2"/>
      <c r="FH665" s="2"/>
      <c r="FI665" s="2"/>
      <c r="FJ665" s="2"/>
      <c r="FK665" s="2"/>
      <c r="FL665" s="2"/>
      <c r="FM665" s="2"/>
      <c r="FN665" s="2"/>
      <c r="FO665" s="2"/>
      <c r="FP665" s="2"/>
      <c r="FQ665" s="2"/>
      <c r="FR665" s="2"/>
      <c r="FS665" s="2"/>
      <c r="FT665" s="2"/>
      <c r="FU665" s="2"/>
      <c r="FV665" s="2"/>
      <c r="FW665" s="2"/>
      <c r="FX665" s="2"/>
      <c r="FY665" s="2"/>
      <c r="FZ665" s="2"/>
      <c r="GA665" s="2"/>
      <c r="GB665" s="2"/>
      <c r="GC665" s="2"/>
      <c r="GD665" s="2"/>
      <c r="GE665" s="2"/>
      <c r="GF665" s="2"/>
      <c r="GG665" s="2"/>
      <c r="GH665" s="2"/>
      <c r="GI665" s="2"/>
      <c r="GJ665" s="2"/>
      <c r="GK665" s="2"/>
      <c r="GL665" s="2"/>
      <c r="GM665" s="2"/>
      <c r="GN665" s="2"/>
      <c r="GO665" s="2"/>
      <c r="GP665" s="2"/>
      <c r="GQ665" s="2"/>
      <c r="GR665" s="2"/>
      <c r="GS665" s="2"/>
      <c r="GT665" s="2"/>
      <c r="GU665" s="2"/>
      <c r="GV665" s="2"/>
      <c r="GW665" s="2"/>
      <c r="GX665" s="2"/>
      <c r="GY665" s="2"/>
      <c r="GZ665" s="2"/>
      <c r="HA665" s="2"/>
      <c r="HB665" s="2"/>
      <c r="HC665" s="2"/>
      <c r="HD665" s="2"/>
      <c r="HE665" s="2"/>
      <c r="HF665" s="2"/>
      <c r="HG665" s="2"/>
      <c r="HH665" s="2"/>
      <c r="HI665" s="2"/>
      <c r="HJ665" s="2"/>
      <c r="HK665" s="2"/>
      <c r="HL665" s="2"/>
      <c r="HM665" s="2"/>
      <c r="HN665" s="2"/>
      <c r="HO665" s="2"/>
      <c r="HP665" s="2"/>
      <c r="HQ665" s="2"/>
      <c r="HR665" s="2"/>
      <c r="HS665" s="2"/>
      <c r="HT665" s="2"/>
      <c r="HU665" s="2"/>
      <c r="HV665" s="2"/>
      <c r="HW665" s="2"/>
      <c r="HX665" s="2"/>
      <c r="HY665" s="2"/>
      <c r="HZ665" s="2"/>
      <c r="IA665" s="2"/>
      <c r="IB665" s="2"/>
    </row>
    <row r="666" spans="1:236" s="303" customFormat="1" ht="84.75" customHeight="1" x14ac:dyDescent="0.25">
      <c r="A666" s="228">
        <v>625</v>
      </c>
      <c r="B666" s="153" t="s">
        <v>287</v>
      </c>
      <c r="C666" s="175" t="s">
        <v>833</v>
      </c>
      <c r="D666" s="110" t="s">
        <v>27</v>
      </c>
      <c r="E666" s="211">
        <v>8310000</v>
      </c>
      <c r="F666" s="204" t="s">
        <v>891</v>
      </c>
      <c r="G666" s="184">
        <v>1126447762</v>
      </c>
      <c r="H666" s="179">
        <v>2020000808</v>
      </c>
      <c r="I666" s="130">
        <v>44006</v>
      </c>
      <c r="J666" s="211">
        <v>8310000</v>
      </c>
      <c r="K666" s="250">
        <v>44013</v>
      </c>
      <c r="L666" s="117" t="s">
        <v>20</v>
      </c>
      <c r="M666" s="130">
        <v>44013</v>
      </c>
      <c r="N666" s="179">
        <v>2020000963</v>
      </c>
      <c r="O666" s="187">
        <v>2101020201</v>
      </c>
      <c r="P666" s="187"/>
      <c r="Q666" s="307">
        <v>8310000</v>
      </c>
      <c r="R666" s="328" t="s">
        <v>923</v>
      </c>
      <c r="S666" s="130">
        <v>44013</v>
      </c>
      <c r="T666" s="130">
        <v>44013</v>
      </c>
      <c r="U666" s="110" t="s">
        <v>806</v>
      </c>
      <c r="V666" s="2"/>
      <c r="W666" s="2"/>
      <c r="X666" s="48" t="s">
        <v>1214</v>
      </c>
      <c r="Y666" s="310"/>
      <c r="Z666" s="149">
        <v>44113</v>
      </c>
      <c r="AA666" s="2"/>
      <c r="AB666" s="2"/>
      <c r="AC666" s="3"/>
      <c r="AD666" s="1"/>
      <c r="AE666" s="2"/>
      <c r="AF666" s="2"/>
      <c r="AG666" s="2"/>
      <c r="AH666" s="2"/>
      <c r="AI666" s="2"/>
      <c r="AJ666" s="2"/>
      <c r="AK666" s="2"/>
      <c r="AL666" s="2"/>
      <c r="AM666" s="2"/>
      <c r="AN666" s="2"/>
      <c r="AO666" s="2"/>
      <c r="AP666" s="4"/>
      <c r="AQ666" s="4"/>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c r="FE666" s="2"/>
      <c r="FF666" s="2"/>
      <c r="FG666" s="2"/>
      <c r="FH666" s="2"/>
      <c r="FI666" s="2"/>
      <c r="FJ666" s="2"/>
      <c r="FK666" s="2"/>
      <c r="FL666" s="2"/>
      <c r="FM666" s="2"/>
      <c r="FN666" s="2"/>
      <c r="FO666" s="2"/>
      <c r="FP666" s="2"/>
      <c r="FQ666" s="2"/>
      <c r="FR666" s="2"/>
      <c r="FS666" s="2"/>
      <c r="FT666" s="2"/>
      <c r="FU666" s="2"/>
      <c r="FV666" s="2"/>
      <c r="FW666" s="2"/>
      <c r="FX666" s="2"/>
      <c r="FY666" s="2"/>
      <c r="FZ666" s="2"/>
      <c r="GA666" s="2"/>
      <c r="GB666" s="2"/>
      <c r="GC666" s="2"/>
      <c r="GD666" s="2"/>
      <c r="GE666" s="2"/>
      <c r="GF666" s="2"/>
      <c r="GG666" s="2"/>
      <c r="GH666" s="2"/>
      <c r="GI666" s="2"/>
      <c r="GJ666" s="2"/>
      <c r="GK666" s="2"/>
      <c r="GL666" s="2"/>
      <c r="GM666" s="2"/>
      <c r="GN666" s="2"/>
      <c r="GO666" s="2"/>
      <c r="GP666" s="2"/>
      <c r="GQ666" s="2"/>
      <c r="GR666" s="2"/>
      <c r="GS666" s="2"/>
      <c r="GT666" s="2"/>
      <c r="GU666" s="2"/>
      <c r="GV666" s="2"/>
      <c r="GW666" s="2"/>
      <c r="GX666" s="2"/>
      <c r="GY666" s="2"/>
      <c r="GZ666" s="2"/>
      <c r="HA666" s="2"/>
      <c r="HB666" s="2"/>
      <c r="HC666" s="2"/>
      <c r="HD666" s="2"/>
      <c r="HE666" s="2"/>
      <c r="HF666" s="2"/>
      <c r="HG666" s="2"/>
      <c r="HH666" s="2"/>
      <c r="HI666" s="2"/>
      <c r="HJ666" s="2"/>
      <c r="HK666" s="2"/>
      <c r="HL666" s="2"/>
      <c r="HM666" s="2"/>
      <c r="HN666" s="2"/>
      <c r="HO666" s="2"/>
      <c r="HP666" s="2"/>
      <c r="HQ666" s="2"/>
      <c r="HR666" s="2"/>
      <c r="HS666" s="2"/>
      <c r="HT666" s="2"/>
      <c r="HU666" s="2"/>
      <c r="HV666" s="2"/>
      <c r="HW666" s="2"/>
      <c r="HX666" s="2"/>
      <c r="HY666" s="2"/>
      <c r="HZ666" s="2"/>
      <c r="IA666" s="2"/>
      <c r="IB666" s="2"/>
    </row>
    <row r="667" spans="1:236" ht="99" customHeight="1" x14ac:dyDescent="0.25">
      <c r="A667" s="228">
        <v>626</v>
      </c>
      <c r="B667" s="153" t="s">
        <v>287</v>
      </c>
      <c r="C667" s="175" t="s">
        <v>905</v>
      </c>
      <c r="D667" s="110" t="s">
        <v>27</v>
      </c>
      <c r="E667" s="211">
        <v>6000000</v>
      </c>
      <c r="F667" s="204" t="s">
        <v>338</v>
      </c>
      <c r="G667" s="329">
        <v>1061685790</v>
      </c>
      <c r="H667" s="179">
        <v>2020000809</v>
      </c>
      <c r="I667" s="130">
        <v>44006</v>
      </c>
      <c r="J667" s="211">
        <v>6000000</v>
      </c>
      <c r="K667" s="250">
        <v>44013</v>
      </c>
      <c r="L667" s="117" t="s">
        <v>20</v>
      </c>
      <c r="M667" s="130">
        <v>44013</v>
      </c>
      <c r="N667" s="179">
        <v>2020000964</v>
      </c>
      <c r="O667" s="187">
        <v>2101020201</v>
      </c>
      <c r="Q667" s="307">
        <v>6000000</v>
      </c>
      <c r="R667" s="328" t="s">
        <v>924</v>
      </c>
      <c r="S667" s="130">
        <v>44013</v>
      </c>
      <c r="T667" s="130">
        <v>44013</v>
      </c>
      <c r="U667" s="110" t="s">
        <v>806</v>
      </c>
      <c r="Z667" s="149">
        <v>44104</v>
      </c>
    </row>
    <row r="668" spans="1:236" ht="79.5" customHeight="1" x14ac:dyDescent="0.25">
      <c r="A668" s="228">
        <v>627</v>
      </c>
      <c r="B668" s="153" t="s">
        <v>287</v>
      </c>
      <c r="C668" s="175" t="s">
        <v>906</v>
      </c>
      <c r="D668" s="110" t="s">
        <v>27</v>
      </c>
      <c r="E668" s="211">
        <v>3300000</v>
      </c>
      <c r="F668" s="204" t="s">
        <v>97</v>
      </c>
      <c r="G668" s="329">
        <v>1085346920</v>
      </c>
      <c r="H668" s="179">
        <v>2020000810</v>
      </c>
      <c r="I668" s="130">
        <v>44006</v>
      </c>
      <c r="J668" s="211">
        <v>3300000</v>
      </c>
      <c r="K668" s="250">
        <v>44013</v>
      </c>
      <c r="L668" s="117" t="s">
        <v>20</v>
      </c>
      <c r="M668" s="130">
        <v>44013</v>
      </c>
      <c r="N668" s="179">
        <v>2020000965</v>
      </c>
      <c r="O668" s="187">
        <v>2101020202</v>
      </c>
      <c r="Q668" s="307">
        <v>3300000</v>
      </c>
      <c r="R668" s="328" t="s">
        <v>925</v>
      </c>
      <c r="S668" s="130">
        <v>44013</v>
      </c>
      <c r="T668" s="130">
        <v>44013</v>
      </c>
      <c r="U668" s="110" t="s">
        <v>806</v>
      </c>
      <c r="Z668" s="149">
        <v>44104</v>
      </c>
    </row>
    <row r="669" spans="1:236" ht="79.5" customHeight="1" x14ac:dyDescent="0.25">
      <c r="A669" s="228">
        <v>628</v>
      </c>
      <c r="B669" s="153" t="s">
        <v>287</v>
      </c>
      <c r="C669" s="175" t="s">
        <v>921</v>
      </c>
      <c r="D669" s="110" t="s">
        <v>27</v>
      </c>
      <c r="E669" s="211">
        <v>3900000</v>
      </c>
      <c r="F669" s="204" t="s">
        <v>892</v>
      </c>
      <c r="G669" s="329">
        <v>10316806</v>
      </c>
      <c r="H669" s="179">
        <v>2020000811</v>
      </c>
      <c r="I669" s="130">
        <v>44006</v>
      </c>
      <c r="J669" s="211">
        <v>3900000</v>
      </c>
      <c r="K669" s="250">
        <v>44013</v>
      </c>
      <c r="L669" s="117" t="s">
        <v>20</v>
      </c>
      <c r="M669" s="130">
        <v>44013</v>
      </c>
      <c r="N669" s="179">
        <v>2020000966</v>
      </c>
      <c r="O669" s="187">
        <v>2101020102</v>
      </c>
      <c r="Q669" s="307">
        <v>3900000</v>
      </c>
      <c r="R669" s="328" t="s">
        <v>926</v>
      </c>
      <c r="S669" s="130">
        <v>44013</v>
      </c>
      <c r="T669" s="130">
        <v>44013</v>
      </c>
      <c r="U669" s="110" t="s">
        <v>806</v>
      </c>
      <c r="Z669" s="149">
        <v>44104</v>
      </c>
    </row>
    <row r="670" spans="1:236" s="330" customFormat="1" ht="67.5" customHeight="1" x14ac:dyDescent="0.25">
      <c r="A670" s="228">
        <v>629</v>
      </c>
      <c r="B670" s="153" t="s">
        <v>287</v>
      </c>
      <c r="C670" s="175" t="s">
        <v>907</v>
      </c>
      <c r="D670" s="110" t="s">
        <v>27</v>
      </c>
      <c r="E670" s="211">
        <v>9000000</v>
      </c>
      <c r="F670" s="204" t="s">
        <v>462</v>
      </c>
      <c r="G670" s="329">
        <v>1126453090</v>
      </c>
      <c r="H670" s="179">
        <v>2020000812</v>
      </c>
      <c r="I670" s="130">
        <v>44006</v>
      </c>
      <c r="J670" s="211">
        <v>9000000</v>
      </c>
      <c r="K670" s="250">
        <v>44013</v>
      </c>
      <c r="L670" s="117" t="s">
        <v>20</v>
      </c>
      <c r="M670" s="130">
        <v>44013</v>
      </c>
      <c r="N670" s="179">
        <v>2020000967</v>
      </c>
      <c r="O670" s="187">
        <v>2101020101</v>
      </c>
      <c r="P670" s="187"/>
      <c r="Q670" s="307">
        <v>9000000</v>
      </c>
      <c r="R670" s="327">
        <v>994000047385</v>
      </c>
      <c r="S670" s="130">
        <v>44013</v>
      </c>
      <c r="T670" s="130">
        <v>44013</v>
      </c>
      <c r="U670" s="110" t="s">
        <v>806</v>
      </c>
      <c r="V670" s="2"/>
      <c r="W670" s="2"/>
      <c r="X670" s="1"/>
      <c r="Y670" s="310"/>
      <c r="Z670" s="149">
        <v>44104</v>
      </c>
      <c r="AA670" s="2"/>
      <c r="AB670" s="2"/>
      <c r="AC670" s="3"/>
      <c r="AD670" s="1"/>
      <c r="AE670" s="2"/>
      <c r="AF670" s="2"/>
      <c r="AG670" s="2"/>
      <c r="AH670" s="2"/>
      <c r="AI670" s="2"/>
      <c r="AJ670" s="2"/>
      <c r="AK670" s="2"/>
      <c r="AL670" s="2"/>
      <c r="AM670" s="2"/>
      <c r="AN670" s="2"/>
      <c r="AO670" s="2"/>
      <c r="AP670" s="4"/>
      <c r="AQ670" s="4"/>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row>
    <row r="671" spans="1:236" ht="80.25" customHeight="1" x14ac:dyDescent="0.25">
      <c r="A671" s="228">
        <v>630</v>
      </c>
      <c r="B671" s="153" t="s">
        <v>287</v>
      </c>
      <c r="C671" s="175" t="s">
        <v>908</v>
      </c>
      <c r="D671" s="110" t="s">
        <v>27</v>
      </c>
      <c r="E671" s="211">
        <v>4650000</v>
      </c>
      <c r="F671" s="204" t="s">
        <v>199</v>
      </c>
      <c r="G671" s="329">
        <v>41120622</v>
      </c>
      <c r="H671" s="179">
        <v>2020000813</v>
      </c>
      <c r="I671" s="130">
        <v>44006</v>
      </c>
      <c r="J671" s="211">
        <v>4650000</v>
      </c>
      <c r="K671" s="250">
        <v>44013</v>
      </c>
      <c r="L671" s="117" t="s">
        <v>20</v>
      </c>
      <c r="M671" s="130">
        <v>44013</v>
      </c>
      <c r="N671" s="179">
        <v>2020000968</v>
      </c>
      <c r="O671" s="187">
        <v>2101020102</v>
      </c>
      <c r="Q671" s="307">
        <v>4650000</v>
      </c>
      <c r="R671" s="327">
        <v>994000047384</v>
      </c>
      <c r="S671" s="130">
        <v>44013</v>
      </c>
      <c r="T671" s="130">
        <v>44013</v>
      </c>
      <c r="U671" s="110" t="s">
        <v>806</v>
      </c>
      <c r="Z671" s="149">
        <v>44104</v>
      </c>
    </row>
    <row r="672" spans="1:236" ht="53.25" customHeight="1" x14ac:dyDescent="0.25">
      <c r="A672" s="228">
        <v>631</v>
      </c>
      <c r="B672" s="153" t="s">
        <v>287</v>
      </c>
      <c r="C672" s="175" t="s">
        <v>909</v>
      </c>
      <c r="D672" s="110" t="s">
        <v>27</v>
      </c>
      <c r="E672" s="211">
        <v>3300000</v>
      </c>
      <c r="F672" s="204" t="s">
        <v>73</v>
      </c>
      <c r="G672" s="329">
        <v>41117986</v>
      </c>
      <c r="H672" s="179">
        <v>2020000814</v>
      </c>
      <c r="I672" s="130">
        <v>44006</v>
      </c>
      <c r="J672" s="211">
        <v>3300000</v>
      </c>
      <c r="K672" s="250">
        <v>44013</v>
      </c>
      <c r="L672" s="117" t="s">
        <v>20</v>
      </c>
      <c r="M672" s="130">
        <v>44013</v>
      </c>
      <c r="N672" s="179">
        <v>2020000969</v>
      </c>
      <c r="O672" s="187">
        <v>2101020102</v>
      </c>
      <c r="Q672" s="307">
        <v>3300000</v>
      </c>
      <c r="R672" s="327" t="s">
        <v>927</v>
      </c>
      <c r="S672" s="130">
        <v>44013</v>
      </c>
      <c r="T672" s="130">
        <v>44013</v>
      </c>
      <c r="U672" s="110" t="s">
        <v>806</v>
      </c>
      <c r="Z672" s="149">
        <v>44104</v>
      </c>
    </row>
    <row r="673" spans="1:236" ht="63" x14ac:dyDescent="0.25">
      <c r="A673" s="228">
        <v>632</v>
      </c>
      <c r="B673" s="153" t="s">
        <v>287</v>
      </c>
      <c r="C673" s="175" t="s">
        <v>910</v>
      </c>
      <c r="D673" s="110" t="s">
        <v>27</v>
      </c>
      <c r="E673" s="211">
        <v>3300000</v>
      </c>
      <c r="F673" s="204" t="s">
        <v>145</v>
      </c>
      <c r="G673" s="329">
        <v>1006994676</v>
      </c>
      <c r="H673" s="179">
        <v>2020000815</v>
      </c>
      <c r="I673" s="130">
        <v>44006</v>
      </c>
      <c r="J673" s="211">
        <v>3300000</v>
      </c>
      <c r="K673" s="250">
        <v>44013</v>
      </c>
      <c r="L673" s="117" t="s">
        <v>20</v>
      </c>
      <c r="M673" s="130">
        <v>44013</v>
      </c>
      <c r="N673" s="179">
        <v>2020000970</v>
      </c>
      <c r="O673" s="187">
        <v>2101020102</v>
      </c>
      <c r="Q673" s="307">
        <v>3300000</v>
      </c>
      <c r="R673" s="327" t="s">
        <v>928</v>
      </c>
      <c r="S673" s="130">
        <v>44013</v>
      </c>
      <c r="T673" s="130">
        <v>44013</v>
      </c>
      <c r="U673" s="110" t="s">
        <v>806</v>
      </c>
      <c r="Z673" s="149">
        <v>44104</v>
      </c>
    </row>
    <row r="674" spans="1:236" ht="63" x14ac:dyDescent="0.25">
      <c r="A674" s="228">
        <v>633</v>
      </c>
      <c r="B674" s="153" t="s">
        <v>287</v>
      </c>
      <c r="C674" s="175" t="s">
        <v>911</v>
      </c>
      <c r="D674" s="110" t="s">
        <v>27</v>
      </c>
      <c r="E674" s="211">
        <v>5100000</v>
      </c>
      <c r="F674" s="204" t="s">
        <v>894</v>
      </c>
      <c r="G674" s="329">
        <v>41117156</v>
      </c>
      <c r="H674" s="179">
        <v>2020000816</v>
      </c>
      <c r="I674" s="130">
        <v>44006</v>
      </c>
      <c r="J674" s="211">
        <v>5100000</v>
      </c>
      <c r="K674" s="250">
        <v>44013</v>
      </c>
      <c r="L674" s="117" t="s">
        <v>20</v>
      </c>
      <c r="M674" s="130">
        <v>44013</v>
      </c>
      <c r="N674" s="179">
        <v>2020000971</v>
      </c>
      <c r="O674" s="187">
        <v>2101020102</v>
      </c>
      <c r="Q674" s="307">
        <v>5100000</v>
      </c>
      <c r="R674" s="327" t="s">
        <v>929</v>
      </c>
      <c r="S674" s="130">
        <v>44013</v>
      </c>
      <c r="T674" s="130">
        <v>44013</v>
      </c>
      <c r="U674" s="110" t="s">
        <v>806</v>
      </c>
      <c r="Z674" s="149">
        <v>44104</v>
      </c>
    </row>
    <row r="675" spans="1:236" ht="66" customHeight="1" x14ac:dyDescent="0.25">
      <c r="A675" s="228">
        <v>634</v>
      </c>
      <c r="B675" s="153" t="s">
        <v>287</v>
      </c>
      <c r="C675" s="219" t="s">
        <v>899</v>
      </c>
      <c r="D675" s="110" t="s">
        <v>27</v>
      </c>
      <c r="E675" s="211">
        <v>2000000</v>
      </c>
      <c r="F675" s="204" t="s">
        <v>900</v>
      </c>
      <c r="G675" s="184">
        <v>1010220248</v>
      </c>
      <c r="H675" s="179">
        <v>2020000817</v>
      </c>
      <c r="I675" s="130">
        <v>44006</v>
      </c>
      <c r="J675" s="211">
        <v>2000000</v>
      </c>
      <c r="K675" s="250">
        <v>44013</v>
      </c>
      <c r="L675" s="117" t="s">
        <v>20</v>
      </c>
      <c r="M675" s="130">
        <v>44013</v>
      </c>
      <c r="N675" s="179">
        <v>2020000972</v>
      </c>
      <c r="O675" s="187">
        <v>2101020101</v>
      </c>
      <c r="Q675" s="307">
        <v>2000000</v>
      </c>
      <c r="R675" s="254" t="s">
        <v>930</v>
      </c>
      <c r="S675" s="130">
        <v>44013</v>
      </c>
      <c r="T675" s="130">
        <v>44013</v>
      </c>
      <c r="U675" s="110" t="s">
        <v>931</v>
      </c>
      <c r="Z675" s="149">
        <v>44043</v>
      </c>
    </row>
    <row r="676" spans="1:236" ht="89.25" customHeight="1" x14ac:dyDescent="0.25">
      <c r="A676" s="228">
        <v>635</v>
      </c>
      <c r="B676" s="153" t="s">
        <v>287</v>
      </c>
      <c r="C676" s="331" t="s">
        <v>920</v>
      </c>
      <c r="D676" s="110" t="s">
        <v>27</v>
      </c>
      <c r="E676" s="211">
        <v>7500000</v>
      </c>
      <c r="F676" s="204" t="s">
        <v>413</v>
      </c>
      <c r="G676" s="177" t="s">
        <v>471</v>
      </c>
      <c r="H676" s="179">
        <v>2020000822</v>
      </c>
      <c r="I676" s="130">
        <v>44007</v>
      </c>
      <c r="J676" s="211">
        <v>7500000</v>
      </c>
      <c r="K676" s="250">
        <v>44013</v>
      </c>
      <c r="L676" s="117" t="s">
        <v>20</v>
      </c>
      <c r="M676" s="130">
        <v>44013</v>
      </c>
      <c r="N676" s="179">
        <v>2020000973</v>
      </c>
      <c r="O676" s="187">
        <v>2102020103</v>
      </c>
      <c r="Q676" s="307">
        <v>7500000</v>
      </c>
      <c r="R676" s="254" t="s">
        <v>935</v>
      </c>
      <c r="S676" s="130">
        <v>44013</v>
      </c>
      <c r="T676" s="130">
        <v>44013</v>
      </c>
      <c r="U676" s="110" t="s">
        <v>418</v>
      </c>
      <c r="V676" s="121"/>
      <c r="W676" s="121"/>
      <c r="X676" s="122"/>
      <c r="Y676" s="332"/>
      <c r="Z676" s="333">
        <v>44196</v>
      </c>
      <c r="AA676" s="121"/>
      <c r="AB676" s="121"/>
      <c r="AC676" s="123"/>
      <c r="AD676" s="122"/>
      <c r="AE676" s="121"/>
      <c r="AF676" s="121"/>
      <c r="AG676" s="121"/>
      <c r="AH676" s="121"/>
      <c r="AI676" s="121"/>
      <c r="AJ676" s="121"/>
      <c r="AK676" s="121"/>
      <c r="AL676" s="121"/>
      <c r="AM676" s="121"/>
      <c r="AN676" s="121"/>
      <c r="AO676" s="121"/>
      <c r="AP676" s="124"/>
      <c r="AQ676" s="124"/>
      <c r="AR676" s="121"/>
      <c r="AS676" s="121"/>
      <c r="AT676" s="121"/>
      <c r="AU676" s="121"/>
      <c r="AV676" s="121"/>
      <c r="AW676" s="121"/>
      <c r="AX676" s="121"/>
      <c r="AY676" s="121"/>
      <c r="AZ676" s="121"/>
      <c r="BA676" s="121"/>
      <c r="BB676" s="121"/>
      <c r="BC676" s="121"/>
      <c r="BD676" s="121"/>
      <c r="BE676" s="121"/>
      <c r="BF676" s="121"/>
      <c r="BG676" s="121"/>
      <c r="BH676" s="121"/>
      <c r="BI676" s="121"/>
      <c r="BJ676" s="121"/>
      <c r="BK676" s="121"/>
      <c r="BL676" s="121"/>
      <c r="BM676" s="121"/>
      <c r="BN676" s="121"/>
      <c r="BO676" s="121"/>
      <c r="BP676" s="121"/>
      <c r="BQ676" s="121"/>
      <c r="BR676" s="121"/>
      <c r="BS676" s="121"/>
      <c r="BT676" s="121"/>
      <c r="BU676" s="121"/>
      <c r="BV676" s="121"/>
      <c r="BW676" s="121"/>
      <c r="BX676" s="121"/>
      <c r="BY676" s="121"/>
      <c r="BZ676" s="121"/>
      <c r="CA676" s="121"/>
      <c r="CB676" s="121"/>
      <c r="CC676" s="121"/>
      <c r="CD676" s="121"/>
      <c r="CE676" s="121"/>
      <c r="CF676" s="121"/>
      <c r="CG676" s="121"/>
      <c r="CH676" s="121"/>
      <c r="CI676" s="121"/>
      <c r="CJ676" s="121"/>
      <c r="CK676" s="121"/>
      <c r="CL676" s="121"/>
      <c r="CM676" s="121"/>
      <c r="CN676" s="121"/>
      <c r="CO676" s="121"/>
      <c r="CP676" s="121"/>
      <c r="CQ676" s="121"/>
      <c r="CR676" s="121"/>
      <c r="CS676" s="121"/>
      <c r="CT676" s="121"/>
      <c r="CU676" s="121"/>
      <c r="CV676" s="121"/>
      <c r="CW676" s="121"/>
      <c r="CX676" s="121"/>
      <c r="CY676" s="121"/>
      <c r="CZ676" s="121"/>
      <c r="DA676" s="121"/>
      <c r="DB676" s="121"/>
      <c r="DC676" s="121"/>
      <c r="DD676" s="121"/>
      <c r="DE676" s="121"/>
      <c r="DF676" s="121"/>
      <c r="DG676" s="121"/>
      <c r="DH676" s="121"/>
      <c r="DI676" s="121"/>
      <c r="DJ676" s="121"/>
      <c r="DK676" s="121"/>
      <c r="DL676" s="121"/>
      <c r="DM676" s="121"/>
      <c r="DN676" s="121"/>
      <c r="DO676" s="121"/>
      <c r="DP676" s="121"/>
      <c r="DQ676" s="121"/>
      <c r="DR676" s="121"/>
      <c r="DS676" s="121"/>
      <c r="DT676" s="121"/>
      <c r="DU676" s="121"/>
      <c r="DV676" s="121"/>
      <c r="DW676" s="121"/>
      <c r="DX676" s="121"/>
      <c r="DY676" s="121"/>
      <c r="DZ676" s="121"/>
      <c r="EA676" s="121"/>
      <c r="EB676" s="121"/>
      <c r="EC676" s="121"/>
      <c r="ED676" s="121"/>
      <c r="EE676" s="121"/>
      <c r="EF676" s="121"/>
      <c r="EG676" s="121"/>
      <c r="EH676" s="121"/>
      <c r="EI676" s="121"/>
      <c r="EJ676" s="121"/>
      <c r="EK676" s="121"/>
      <c r="EL676" s="121"/>
      <c r="EM676" s="121"/>
      <c r="EN676" s="121"/>
      <c r="EO676" s="121"/>
      <c r="EP676" s="121"/>
      <c r="EQ676" s="121"/>
      <c r="ER676" s="121"/>
      <c r="ES676" s="121"/>
      <c r="ET676" s="121"/>
      <c r="EU676" s="121"/>
      <c r="EV676" s="121"/>
      <c r="EW676" s="121"/>
      <c r="EX676" s="121"/>
      <c r="EY676" s="121"/>
      <c r="EZ676" s="121"/>
      <c r="FA676" s="121"/>
      <c r="FB676" s="121"/>
      <c r="FC676" s="121"/>
      <c r="FD676" s="121"/>
      <c r="FE676" s="121"/>
      <c r="FF676" s="121"/>
      <c r="FG676" s="121"/>
      <c r="FH676" s="121"/>
      <c r="FI676" s="121"/>
      <c r="FJ676" s="121"/>
      <c r="FK676" s="121"/>
      <c r="FL676" s="121"/>
      <c r="FM676" s="121"/>
      <c r="FN676" s="121"/>
      <c r="FO676" s="121"/>
      <c r="FP676" s="121"/>
      <c r="FQ676" s="121"/>
      <c r="FR676" s="121"/>
      <c r="FS676" s="121"/>
      <c r="FT676" s="121"/>
      <c r="FU676" s="121"/>
      <c r="FV676" s="121"/>
      <c r="FW676" s="121"/>
      <c r="FX676" s="121"/>
      <c r="FY676" s="121"/>
      <c r="FZ676" s="121"/>
      <c r="GA676" s="121"/>
      <c r="GB676" s="121"/>
      <c r="GC676" s="121"/>
      <c r="GD676" s="121"/>
      <c r="GE676" s="121"/>
      <c r="GF676" s="121"/>
      <c r="GG676" s="121"/>
      <c r="GH676" s="121"/>
      <c r="GI676" s="121"/>
      <c r="GJ676" s="121"/>
      <c r="GK676" s="121"/>
      <c r="GL676" s="121"/>
      <c r="GM676" s="121"/>
      <c r="GN676" s="121"/>
      <c r="GO676" s="121"/>
      <c r="GP676" s="121"/>
      <c r="GQ676" s="121"/>
      <c r="GR676" s="121"/>
      <c r="GS676" s="121"/>
      <c r="GT676" s="121"/>
      <c r="GU676" s="121"/>
      <c r="GV676" s="121"/>
      <c r="GW676" s="121"/>
      <c r="GX676" s="121"/>
      <c r="GY676" s="121"/>
      <c r="GZ676" s="121"/>
      <c r="HA676" s="121"/>
      <c r="HB676" s="121"/>
      <c r="HC676" s="121"/>
      <c r="HD676" s="121"/>
      <c r="HE676" s="121"/>
      <c r="HF676" s="121"/>
      <c r="HG676" s="121"/>
      <c r="HH676" s="121"/>
      <c r="HI676" s="121"/>
      <c r="HJ676" s="121"/>
      <c r="HK676" s="121"/>
      <c r="HL676" s="121"/>
      <c r="HM676" s="121"/>
      <c r="HN676" s="121"/>
      <c r="HO676" s="121"/>
      <c r="HP676" s="121"/>
      <c r="HQ676" s="121"/>
      <c r="HR676" s="121"/>
      <c r="HS676" s="121"/>
      <c r="HT676" s="121"/>
      <c r="HU676" s="121"/>
      <c r="HV676" s="121"/>
      <c r="HW676" s="121"/>
      <c r="HX676" s="121"/>
      <c r="HY676" s="121"/>
      <c r="HZ676" s="121"/>
      <c r="IA676" s="121"/>
      <c r="IB676" s="121"/>
    </row>
    <row r="677" spans="1:236" ht="98.25" customHeight="1" x14ac:dyDescent="0.25">
      <c r="A677" s="228">
        <v>635</v>
      </c>
      <c r="B677" s="153" t="s">
        <v>287</v>
      </c>
      <c r="C677" s="331" t="s">
        <v>920</v>
      </c>
      <c r="D677" s="110" t="s">
        <v>27</v>
      </c>
      <c r="E677" s="211">
        <v>7500000</v>
      </c>
      <c r="F677" s="204" t="s">
        <v>413</v>
      </c>
      <c r="G677" s="177" t="s">
        <v>471</v>
      </c>
      <c r="H677" s="179">
        <v>2020000822</v>
      </c>
      <c r="I677" s="130">
        <v>44007</v>
      </c>
      <c r="J677" s="211">
        <v>7500000</v>
      </c>
      <c r="K677" s="250">
        <v>44013</v>
      </c>
      <c r="L677" s="117" t="s">
        <v>20</v>
      </c>
      <c r="M677" s="130">
        <v>44013</v>
      </c>
      <c r="N677" s="179">
        <v>2020000973</v>
      </c>
      <c r="O677" s="187">
        <v>2102020203</v>
      </c>
      <c r="Q677" s="307">
        <v>7500000</v>
      </c>
      <c r="R677" s="254" t="s">
        <v>936</v>
      </c>
      <c r="S677" s="130">
        <v>44013</v>
      </c>
      <c r="T677" s="130">
        <v>44013</v>
      </c>
      <c r="U677" s="110" t="s">
        <v>418</v>
      </c>
      <c r="V677" s="121"/>
      <c r="W677" s="121"/>
      <c r="X677" s="122"/>
      <c r="Y677" s="332"/>
      <c r="Z677" s="333">
        <v>44196</v>
      </c>
      <c r="AA677" s="121"/>
      <c r="AB677" s="121"/>
      <c r="AC677" s="123"/>
      <c r="AD677" s="122"/>
      <c r="AE677" s="121"/>
      <c r="AF677" s="121"/>
      <c r="AG677" s="121"/>
      <c r="AH677" s="121"/>
      <c r="AI677" s="121"/>
      <c r="AJ677" s="121"/>
      <c r="AK677" s="121"/>
      <c r="AL677" s="121"/>
      <c r="AM677" s="121"/>
      <c r="AN677" s="121"/>
      <c r="AO677" s="121"/>
      <c r="AP677" s="124"/>
      <c r="AQ677" s="124"/>
      <c r="AR677" s="121"/>
      <c r="AS677" s="121"/>
      <c r="AT677" s="121"/>
      <c r="AU677" s="121"/>
      <c r="AV677" s="121"/>
      <c r="AW677" s="121"/>
      <c r="AX677" s="121"/>
      <c r="AY677" s="121"/>
      <c r="AZ677" s="121"/>
      <c r="BA677" s="121"/>
      <c r="BB677" s="121"/>
      <c r="BC677" s="121"/>
      <c r="BD677" s="121"/>
      <c r="BE677" s="121"/>
      <c r="BF677" s="121"/>
      <c r="BG677" s="121"/>
      <c r="BH677" s="121"/>
      <c r="BI677" s="121"/>
      <c r="BJ677" s="121"/>
      <c r="BK677" s="121"/>
      <c r="BL677" s="121"/>
      <c r="BM677" s="121"/>
      <c r="BN677" s="121"/>
      <c r="BO677" s="121"/>
      <c r="BP677" s="121"/>
      <c r="BQ677" s="121"/>
      <c r="BR677" s="121"/>
      <c r="BS677" s="121"/>
      <c r="BT677" s="121"/>
      <c r="BU677" s="121"/>
      <c r="BV677" s="121"/>
      <c r="BW677" s="121"/>
      <c r="BX677" s="121"/>
      <c r="BY677" s="121"/>
      <c r="BZ677" s="121"/>
      <c r="CA677" s="121"/>
      <c r="CB677" s="121"/>
      <c r="CC677" s="121"/>
      <c r="CD677" s="121"/>
      <c r="CE677" s="121"/>
      <c r="CF677" s="121"/>
      <c r="CG677" s="121"/>
      <c r="CH677" s="121"/>
      <c r="CI677" s="121"/>
      <c r="CJ677" s="121"/>
      <c r="CK677" s="121"/>
      <c r="CL677" s="121"/>
      <c r="CM677" s="121"/>
      <c r="CN677" s="121"/>
      <c r="CO677" s="121"/>
      <c r="CP677" s="121"/>
      <c r="CQ677" s="121"/>
      <c r="CR677" s="121"/>
      <c r="CS677" s="121"/>
      <c r="CT677" s="121"/>
      <c r="CU677" s="121"/>
      <c r="CV677" s="121"/>
      <c r="CW677" s="121"/>
      <c r="CX677" s="121"/>
      <c r="CY677" s="121"/>
      <c r="CZ677" s="121"/>
      <c r="DA677" s="121"/>
      <c r="DB677" s="121"/>
      <c r="DC677" s="121"/>
      <c r="DD677" s="121"/>
      <c r="DE677" s="121"/>
      <c r="DF677" s="121"/>
      <c r="DG677" s="121"/>
      <c r="DH677" s="121"/>
      <c r="DI677" s="121"/>
      <c r="DJ677" s="121"/>
      <c r="DK677" s="121"/>
      <c r="DL677" s="121"/>
      <c r="DM677" s="121"/>
      <c r="DN677" s="121"/>
      <c r="DO677" s="121"/>
      <c r="DP677" s="121"/>
      <c r="DQ677" s="121"/>
      <c r="DR677" s="121"/>
      <c r="DS677" s="121"/>
      <c r="DT677" s="121"/>
      <c r="DU677" s="121"/>
      <c r="DV677" s="121"/>
      <c r="DW677" s="121"/>
      <c r="DX677" s="121"/>
      <c r="DY677" s="121"/>
      <c r="DZ677" s="121"/>
      <c r="EA677" s="121"/>
      <c r="EB677" s="121"/>
      <c r="EC677" s="121"/>
      <c r="ED677" s="121"/>
      <c r="EE677" s="121"/>
      <c r="EF677" s="121"/>
      <c r="EG677" s="121"/>
      <c r="EH677" s="121"/>
      <c r="EI677" s="121"/>
      <c r="EJ677" s="121"/>
      <c r="EK677" s="121"/>
      <c r="EL677" s="121"/>
      <c r="EM677" s="121"/>
      <c r="EN677" s="121"/>
      <c r="EO677" s="121"/>
      <c r="EP677" s="121"/>
      <c r="EQ677" s="121"/>
      <c r="ER677" s="121"/>
      <c r="ES677" s="121"/>
      <c r="ET677" s="121"/>
      <c r="EU677" s="121"/>
      <c r="EV677" s="121"/>
      <c r="EW677" s="121"/>
      <c r="EX677" s="121"/>
      <c r="EY677" s="121"/>
      <c r="EZ677" s="121"/>
      <c r="FA677" s="121"/>
      <c r="FB677" s="121"/>
      <c r="FC677" s="121"/>
      <c r="FD677" s="121"/>
      <c r="FE677" s="121"/>
      <c r="FF677" s="121"/>
      <c r="FG677" s="121"/>
      <c r="FH677" s="121"/>
      <c r="FI677" s="121"/>
      <c r="FJ677" s="121"/>
      <c r="FK677" s="121"/>
      <c r="FL677" s="121"/>
      <c r="FM677" s="121"/>
      <c r="FN677" s="121"/>
      <c r="FO677" s="121"/>
      <c r="FP677" s="121"/>
      <c r="FQ677" s="121"/>
      <c r="FR677" s="121"/>
      <c r="FS677" s="121"/>
      <c r="FT677" s="121"/>
      <c r="FU677" s="121"/>
      <c r="FV677" s="121"/>
      <c r="FW677" s="121"/>
      <c r="FX677" s="121"/>
      <c r="FY677" s="121"/>
      <c r="FZ677" s="121"/>
      <c r="GA677" s="121"/>
      <c r="GB677" s="121"/>
      <c r="GC677" s="121"/>
      <c r="GD677" s="121"/>
      <c r="GE677" s="121"/>
      <c r="GF677" s="121"/>
      <c r="GG677" s="121"/>
      <c r="GH677" s="121"/>
      <c r="GI677" s="121"/>
      <c r="GJ677" s="121"/>
      <c r="GK677" s="121"/>
      <c r="GL677" s="121"/>
      <c r="GM677" s="121"/>
      <c r="GN677" s="121"/>
      <c r="GO677" s="121"/>
      <c r="GP677" s="121"/>
      <c r="GQ677" s="121"/>
      <c r="GR677" s="121"/>
      <c r="GS677" s="121"/>
      <c r="GT677" s="121"/>
      <c r="GU677" s="121"/>
      <c r="GV677" s="121"/>
      <c r="GW677" s="121"/>
      <c r="GX677" s="121"/>
      <c r="GY677" s="121"/>
      <c r="GZ677" s="121"/>
      <c r="HA677" s="121"/>
      <c r="HB677" s="121"/>
      <c r="HC677" s="121"/>
      <c r="HD677" s="121"/>
      <c r="HE677" s="121"/>
      <c r="HF677" s="121"/>
      <c r="HG677" s="121"/>
      <c r="HH677" s="121"/>
      <c r="HI677" s="121"/>
      <c r="HJ677" s="121"/>
      <c r="HK677" s="121"/>
      <c r="HL677" s="121"/>
      <c r="HM677" s="121"/>
      <c r="HN677" s="121"/>
      <c r="HO677" s="121"/>
      <c r="HP677" s="121"/>
      <c r="HQ677" s="121"/>
      <c r="HR677" s="121"/>
      <c r="HS677" s="121"/>
      <c r="HT677" s="121"/>
      <c r="HU677" s="121"/>
      <c r="HV677" s="121"/>
      <c r="HW677" s="121"/>
      <c r="HX677" s="121"/>
      <c r="HY677" s="121"/>
      <c r="HZ677" s="121"/>
      <c r="IA677" s="121"/>
      <c r="IB677" s="121"/>
    </row>
    <row r="678" spans="1:236" ht="85.5" customHeight="1" x14ac:dyDescent="0.25">
      <c r="A678" s="228">
        <v>636</v>
      </c>
      <c r="B678" s="334" t="s">
        <v>287</v>
      </c>
      <c r="C678" s="175" t="s">
        <v>912</v>
      </c>
      <c r="D678" s="335" t="s">
        <v>27</v>
      </c>
      <c r="E678" s="211">
        <v>1150000</v>
      </c>
      <c r="F678" s="204" t="s">
        <v>221</v>
      </c>
      <c r="G678" s="177">
        <v>112863955</v>
      </c>
      <c r="H678" s="179">
        <v>2020000820</v>
      </c>
      <c r="I678" s="250">
        <v>44006</v>
      </c>
      <c r="J678" s="211">
        <v>1150000</v>
      </c>
      <c r="K678" s="250">
        <v>44013</v>
      </c>
      <c r="L678" s="228" t="s">
        <v>20</v>
      </c>
      <c r="M678" s="250">
        <v>44013</v>
      </c>
      <c r="N678" s="179">
        <v>2020000974</v>
      </c>
      <c r="O678" s="187">
        <v>2101020202</v>
      </c>
      <c r="Q678" s="307">
        <v>1150000</v>
      </c>
      <c r="R678" s="254" t="s">
        <v>937</v>
      </c>
      <c r="S678" s="250">
        <v>44013</v>
      </c>
      <c r="T678" s="250">
        <v>44013</v>
      </c>
      <c r="U678" s="335" t="s">
        <v>931</v>
      </c>
      <c r="V678" s="121"/>
      <c r="W678" s="121"/>
      <c r="X678" s="122"/>
      <c r="Y678" s="332"/>
      <c r="Z678" s="333">
        <v>44043</v>
      </c>
      <c r="AA678" s="121"/>
      <c r="AB678" s="121"/>
      <c r="AC678" s="123"/>
      <c r="AD678" s="122"/>
      <c r="AE678" s="121"/>
      <c r="AF678" s="121"/>
      <c r="AG678" s="121"/>
      <c r="AH678" s="121"/>
      <c r="AI678" s="121"/>
      <c r="AJ678" s="121"/>
      <c r="AK678" s="121"/>
      <c r="AL678" s="121"/>
      <c r="AM678" s="121"/>
      <c r="AN678" s="121"/>
      <c r="AO678" s="121"/>
      <c r="AP678" s="124"/>
      <c r="AQ678" s="124"/>
      <c r="AR678" s="121"/>
      <c r="AS678" s="121"/>
      <c r="AT678" s="121"/>
      <c r="AU678" s="121"/>
      <c r="AV678" s="121"/>
      <c r="AW678" s="121"/>
      <c r="AX678" s="121"/>
      <c r="AY678" s="121"/>
      <c r="AZ678" s="121"/>
      <c r="BA678" s="121"/>
      <c r="BB678" s="121"/>
      <c r="BC678" s="121"/>
      <c r="BD678" s="121"/>
      <c r="BE678" s="121"/>
      <c r="BF678" s="121"/>
      <c r="BG678" s="121"/>
      <c r="BH678" s="121"/>
      <c r="BI678" s="121"/>
      <c r="BJ678" s="121"/>
      <c r="BK678" s="121"/>
      <c r="BL678" s="121"/>
      <c r="BM678" s="121"/>
      <c r="BN678" s="121"/>
      <c r="BO678" s="121"/>
      <c r="BP678" s="121"/>
      <c r="BQ678" s="121"/>
      <c r="BR678" s="121"/>
      <c r="BS678" s="121"/>
      <c r="BT678" s="121"/>
      <c r="BU678" s="121"/>
      <c r="BV678" s="121"/>
      <c r="BW678" s="121"/>
      <c r="BX678" s="121"/>
      <c r="BY678" s="121"/>
      <c r="BZ678" s="121"/>
      <c r="CA678" s="121"/>
      <c r="CB678" s="121"/>
      <c r="CC678" s="121"/>
      <c r="CD678" s="121"/>
      <c r="CE678" s="121"/>
      <c r="CF678" s="121"/>
      <c r="CG678" s="121"/>
      <c r="CH678" s="121"/>
      <c r="CI678" s="121"/>
      <c r="CJ678" s="121"/>
      <c r="CK678" s="121"/>
      <c r="CL678" s="121"/>
      <c r="CM678" s="121"/>
      <c r="CN678" s="121"/>
      <c r="CO678" s="121"/>
      <c r="CP678" s="121"/>
      <c r="CQ678" s="121"/>
      <c r="CR678" s="121"/>
      <c r="CS678" s="121"/>
      <c r="CT678" s="121"/>
      <c r="CU678" s="121"/>
      <c r="CV678" s="121"/>
      <c r="CW678" s="121"/>
      <c r="CX678" s="121"/>
      <c r="CY678" s="121"/>
      <c r="CZ678" s="121"/>
      <c r="DA678" s="121"/>
      <c r="DB678" s="121"/>
      <c r="DC678" s="121"/>
      <c r="DD678" s="121"/>
      <c r="DE678" s="121"/>
      <c r="DF678" s="121"/>
      <c r="DG678" s="121"/>
      <c r="DH678" s="121"/>
      <c r="DI678" s="121"/>
      <c r="DJ678" s="121"/>
      <c r="DK678" s="121"/>
      <c r="DL678" s="121"/>
      <c r="DM678" s="121"/>
      <c r="DN678" s="121"/>
      <c r="DO678" s="121"/>
      <c r="DP678" s="121"/>
      <c r="DQ678" s="121"/>
      <c r="DR678" s="121"/>
      <c r="DS678" s="121"/>
      <c r="DT678" s="121"/>
      <c r="DU678" s="121"/>
      <c r="DV678" s="121"/>
      <c r="DW678" s="121"/>
      <c r="DX678" s="121"/>
      <c r="DY678" s="121"/>
      <c r="DZ678" s="121"/>
      <c r="EA678" s="121"/>
      <c r="EB678" s="121"/>
      <c r="EC678" s="121"/>
      <c r="ED678" s="121"/>
      <c r="EE678" s="121"/>
      <c r="EF678" s="121"/>
      <c r="EG678" s="121"/>
      <c r="EH678" s="121"/>
      <c r="EI678" s="121"/>
      <c r="EJ678" s="121"/>
      <c r="EK678" s="121"/>
      <c r="EL678" s="121"/>
      <c r="EM678" s="121"/>
      <c r="EN678" s="121"/>
      <c r="EO678" s="121"/>
      <c r="EP678" s="121"/>
      <c r="EQ678" s="121"/>
      <c r="ER678" s="121"/>
      <c r="ES678" s="121"/>
      <c r="ET678" s="121"/>
      <c r="EU678" s="121"/>
      <c r="EV678" s="121"/>
      <c r="EW678" s="121"/>
      <c r="EX678" s="121"/>
      <c r="EY678" s="121"/>
      <c r="EZ678" s="121"/>
      <c r="FA678" s="121"/>
      <c r="FB678" s="121"/>
      <c r="FC678" s="121"/>
      <c r="FD678" s="121"/>
      <c r="FE678" s="121"/>
      <c r="FF678" s="121"/>
      <c r="FG678" s="121"/>
      <c r="FH678" s="121"/>
      <c r="FI678" s="121"/>
      <c r="FJ678" s="121"/>
      <c r="FK678" s="121"/>
      <c r="FL678" s="121"/>
      <c r="FM678" s="121"/>
      <c r="FN678" s="121"/>
      <c r="FO678" s="121"/>
      <c r="FP678" s="121"/>
      <c r="FQ678" s="121"/>
      <c r="FR678" s="121"/>
      <c r="FS678" s="121"/>
      <c r="FT678" s="121"/>
      <c r="FU678" s="121"/>
      <c r="FV678" s="121"/>
      <c r="FW678" s="121"/>
      <c r="FX678" s="121"/>
      <c r="FY678" s="121"/>
      <c r="FZ678" s="121"/>
      <c r="GA678" s="121"/>
      <c r="GB678" s="121"/>
      <c r="GC678" s="121"/>
      <c r="GD678" s="121"/>
      <c r="GE678" s="121"/>
      <c r="GF678" s="121"/>
      <c r="GG678" s="121"/>
      <c r="GH678" s="121"/>
      <c r="GI678" s="121"/>
      <c r="GJ678" s="121"/>
      <c r="GK678" s="121"/>
      <c r="GL678" s="121"/>
      <c r="GM678" s="121"/>
      <c r="GN678" s="121"/>
      <c r="GO678" s="121"/>
      <c r="GP678" s="121"/>
      <c r="GQ678" s="121"/>
      <c r="GR678" s="121"/>
      <c r="GS678" s="121"/>
      <c r="GT678" s="121"/>
      <c r="GU678" s="121"/>
      <c r="GV678" s="121"/>
      <c r="GW678" s="121"/>
      <c r="GX678" s="121"/>
      <c r="GY678" s="121"/>
      <c r="GZ678" s="121"/>
      <c r="HA678" s="121"/>
      <c r="HB678" s="121"/>
      <c r="HC678" s="121"/>
      <c r="HD678" s="121"/>
      <c r="HE678" s="121"/>
      <c r="HF678" s="121"/>
      <c r="HG678" s="121"/>
      <c r="HH678" s="121"/>
      <c r="HI678" s="121"/>
      <c r="HJ678" s="121"/>
      <c r="HK678" s="121"/>
      <c r="HL678" s="121"/>
      <c r="HM678" s="121"/>
      <c r="HN678" s="121"/>
      <c r="HO678" s="121"/>
      <c r="HP678" s="121"/>
      <c r="HQ678" s="121"/>
      <c r="HR678" s="121"/>
      <c r="HS678" s="121"/>
      <c r="HT678" s="121"/>
      <c r="HU678" s="121"/>
      <c r="HV678" s="121"/>
      <c r="HW678" s="121"/>
      <c r="HX678" s="121"/>
      <c r="HY678" s="121"/>
      <c r="HZ678" s="121"/>
      <c r="IA678" s="121"/>
      <c r="IB678" s="121"/>
    </row>
    <row r="679" spans="1:236" ht="57" customHeight="1" x14ac:dyDescent="0.25">
      <c r="A679" s="228">
        <v>637</v>
      </c>
      <c r="B679" s="153" t="s">
        <v>287</v>
      </c>
      <c r="C679" s="175" t="s">
        <v>913</v>
      </c>
      <c r="D679" s="110" t="s">
        <v>27</v>
      </c>
      <c r="E679" s="211">
        <v>9000000</v>
      </c>
      <c r="F679" s="204" t="s">
        <v>1251</v>
      </c>
      <c r="G679" s="184">
        <v>1061688593</v>
      </c>
      <c r="H679" s="179">
        <v>2020000828</v>
      </c>
      <c r="I679" s="130">
        <v>44007</v>
      </c>
      <c r="J679" s="211">
        <v>9000000</v>
      </c>
      <c r="K679" s="250">
        <v>44013</v>
      </c>
      <c r="L679" s="117" t="s">
        <v>20</v>
      </c>
      <c r="M679" s="250">
        <v>44013</v>
      </c>
      <c r="N679" s="179">
        <v>2020000975</v>
      </c>
      <c r="O679" s="187">
        <v>2101020101</v>
      </c>
      <c r="Q679" s="307">
        <v>9000000</v>
      </c>
      <c r="R679" s="254">
        <v>994000047390</v>
      </c>
      <c r="S679" s="250">
        <v>44013</v>
      </c>
      <c r="T679" s="250">
        <v>44013</v>
      </c>
      <c r="U679" s="110" t="s">
        <v>806</v>
      </c>
      <c r="Z679" s="149">
        <v>44104</v>
      </c>
    </row>
    <row r="680" spans="1:236" ht="70.5" customHeight="1" x14ac:dyDescent="0.25">
      <c r="A680" s="228">
        <v>638</v>
      </c>
      <c r="B680" s="153" t="s">
        <v>287</v>
      </c>
      <c r="C680" s="219" t="s">
        <v>896</v>
      </c>
      <c r="D680" s="110" t="s">
        <v>27</v>
      </c>
      <c r="E680" s="211">
        <v>2850000</v>
      </c>
      <c r="F680" s="204" t="s">
        <v>895</v>
      </c>
      <c r="G680" s="336">
        <v>1126455644</v>
      </c>
      <c r="H680" s="179">
        <v>2020000833</v>
      </c>
      <c r="I680" s="130">
        <v>44007</v>
      </c>
      <c r="J680" s="211">
        <v>2850000</v>
      </c>
      <c r="K680" s="250">
        <v>44013</v>
      </c>
      <c r="L680" s="117" t="s">
        <v>20</v>
      </c>
      <c r="M680" s="130">
        <v>44013</v>
      </c>
      <c r="N680" s="179">
        <v>2020000976</v>
      </c>
      <c r="O680" s="187">
        <v>2101020202</v>
      </c>
      <c r="Q680" s="307">
        <v>2850000</v>
      </c>
      <c r="R680" s="254" t="s">
        <v>938</v>
      </c>
      <c r="S680" s="250">
        <v>44013</v>
      </c>
      <c r="T680" s="250">
        <v>44013</v>
      </c>
      <c r="U680" s="335" t="s">
        <v>931</v>
      </c>
      <c r="Z680" s="149">
        <v>44043</v>
      </c>
    </row>
    <row r="681" spans="1:236" ht="77.25" customHeight="1" x14ac:dyDescent="0.25">
      <c r="A681" s="228">
        <v>639</v>
      </c>
      <c r="B681" s="153" t="s">
        <v>287</v>
      </c>
      <c r="C681" s="175" t="s">
        <v>914</v>
      </c>
      <c r="D681" s="110" t="s">
        <v>27</v>
      </c>
      <c r="E681" s="211">
        <v>9405000</v>
      </c>
      <c r="F681" s="204" t="s">
        <v>901</v>
      </c>
      <c r="G681" s="329">
        <v>18157143</v>
      </c>
      <c r="H681" s="179">
        <v>2020000829</v>
      </c>
      <c r="I681" s="130">
        <v>44007</v>
      </c>
      <c r="J681" s="211">
        <v>9405000</v>
      </c>
      <c r="K681" s="250">
        <v>44013</v>
      </c>
      <c r="L681" s="117" t="s">
        <v>20</v>
      </c>
      <c r="M681" s="130">
        <v>44013</v>
      </c>
      <c r="N681" s="179">
        <v>2020000977</v>
      </c>
      <c r="O681" s="187">
        <v>2101020101</v>
      </c>
      <c r="Q681" s="307">
        <v>9405000</v>
      </c>
      <c r="R681" s="254" t="s">
        <v>939</v>
      </c>
      <c r="S681" s="250">
        <v>44013</v>
      </c>
      <c r="T681" s="250">
        <v>44013</v>
      </c>
      <c r="U681" s="110" t="s">
        <v>806</v>
      </c>
      <c r="Z681" s="149">
        <v>44104</v>
      </c>
    </row>
    <row r="682" spans="1:236" ht="78" customHeight="1" x14ac:dyDescent="0.25">
      <c r="A682" s="228">
        <v>640</v>
      </c>
      <c r="B682" s="153" t="s">
        <v>287</v>
      </c>
      <c r="C682" s="337" t="s">
        <v>915</v>
      </c>
      <c r="D682" s="110" t="s">
        <v>27</v>
      </c>
      <c r="E682" s="211">
        <v>2000000</v>
      </c>
      <c r="F682" s="204" t="s">
        <v>522</v>
      </c>
      <c r="G682" s="184">
        <v>42133909</v>
      </c>
      <c r="H682" s="179">
        <v>2020000797</v>
      </c>
      <c r="I682" s="130">
        <v>44000</v>
      </c>
      <c r="J682" s="211">
        <v>2000000</v>
      </c>
      <c r="K682" s="250">
        <v>44013</v>
      </c>
      <c r="L682" s="117" t="s">
        <v>20</v>
      </c>
      <c r="M682" s="130">
        <v>44013</v>
      </c>
      <c r="N682" s="179">
        <v>2020000978</v>
      </c>
      <c r="O682" s="187">
        <v>2102020102</v>
      </c>
      <c r="Q682" s="307">
        <v>2000000</v>
      </c>
      <c r="R682" s="254" t="s">
        <v>940</v>
      </c>
      <c r="S682" s="130">
        <v>44014</v>
      </c>
      <c r="T682" s="130">
        <v>44014</v>
      </c>
      <c r="U682" s="335" t="s">
        <v>931</v>
      </c>
      <c r="Z682" s="149">
        <v>44043</v>
      </c>
    </row>
    <row r="683" spans="1:236" s="121" customFormat="1" ht="102" customHeight="1" x14ac:dyDescent="0.25">
      <c r="A683" s="228">
        <v>640</v>
      </c>
      <c r="B683" s="338" t="s">
        <v>287</v>
      </c>
      <c r="C683" s="175" t="s">
        <v>915</v>
      </c>
      <c r="D683" s="339" t="s">
        <v>27</v>
      </c>
      <c r="E683" s="211">
        <v>3829000</v>
      </c>
      <c r="F683" s="204" t="s">
        <v>522</v>
      </c>
      <c r="G683" s="184">
        <v>42133909</v>
      </c>
      <c r="H683" s="179">
        <v>2020000797</v>
      </c>
      <c r="I683" s="130">
        <v>44000</v>
      </c>
      <c r="J683" s="211">
        <v>3829000</v>
      </c>
      <c r="K683" s="250">
        <v>44013</v>
      </c>
      <c r="L683" s="117" t="s">
        <v>20</v>
      </c>
      <c r="M683" s="130">
        <v>44013</v>
      </c>
      <c r="N683" s="179">
        <v>2020000978</v>
      </c>
      <c r="O683" s="187">
        <v>2102020202</v>
      </c>
      <c r="P683" s="187"/>
      <c r="Q683" s="307">
        <v>3829000</v>
      </c>
      <c r="R683" s="254" t="s">
        <v>940</v>
      </c>
      <c r="S683" s="130">
        <v>44014</v>
      </c>
      <c r="T683" s="130">
        <v>44014</v>
      </c>
      <c r="U683" s="335" t="s">
        <v>931</v>
      </c>
      <c r="V683" s="2"/>
      <c r="W683" s="2"/>
      <c r="X683" s="1"/>
      <c r="Y683" s="310"/>
      <c r="Z683" s="149">
        <v>44043</v>
      </c>
      <c r="AA683" s="2"/>
      <c r="AB683" s="2"/>
      <c r="AC683" s="3"/>
      <c r="AD683" s="1"/>
      <c r="AE683" s="2"/>
      <c r="AF683" s="2"/>
      <c r="AG683" s="2"/>
      <c r="AH683" s="2"/>
      <c r="AI683" s="2"/>
      <c r="AJ683" s="2"/>
      <c r="AK683" s="2"/>
      <c r="AL683" s="2"/>
      <c r="AM683" s="2"/>
      <c r="AN683" s="2"/>
      <c r="AO683" s="2"/>
      <c r="AP683" s="4"/>
      <c r="AQ683" s="4"/>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c r="FE683" s="2"/>
      <c r="FF683" s="2"/>
      <c r="FG683" s="2"/>
      <c r="FH683" s="2"/>
      <c r="FI683" s="2"/>
      <c r="FJ683" s="2"/>
      <c r="FK683" s="2"/>
      <c r="FL683" s="2"/>
      <c r="FM683" s="2"/>
      <c r="FN683" s="2"/>
      <c r="FO683" s="2"/>
      <c r="FP683" s="2"/>
      <c r="FQ683" s="2"/>
      <c r="FR683" s="2"/>
      <c r="FS683" s="2"/>
      <c r="FT683" s="2"/>
      <c r="FU683" s="2"/>
      <c r="FV683" s="2"/>
      <c r="FW683" s="2"/>
      <c r="FX683" s="2"/>
      <c r="FY683" s="2"/>
      <c r="FZ683" s="2"/>
      <c r="GA683" s="2"/>
      <c r="GB683" s="2"/>
      <c r="GC683" s="2"/>
      <c r="GD683" s="2"/>
      <c r="GE683" s="2"/>
      <c r="GF683" s="2"/>
      <c r="GG683" s="2"/>
      <c r="GH683" s="2"/>
      <c r="GI683" s="2"/>
      <c r="GJ683" s="2"/>
      <c r="GK683" s="2"/>
      <c r="GL683" s="2"/>
      <c r="GM683" s="2"/>
      <c r="GN683" s="2"/>
      <c r="GO683" s="2"/>
      <c r="GP683" s="2"/>
      <c r="GQ683" s="2"/>
      <c r="GR683" s="2"/>
      <c r="GS683" s="2"/>
      <c r="GT683" s="2"/>
      <c r="GU683" s="2"/>
      <c r="GV683" s="2"/>
      <c r="GW683" s="2"/>
      <c r="GX683" s="2"/>
      <c r="GY683" s="2"/>
      <c r="GZ683" s="2"/>
      <c r="HA683" s="2"/>
      <c r="HB683" s="2"/>
      <c r="HC683" s="2"/>
      <c r="HD683" s="2"/>
      <c r="HE683" s="2"/>
      <c r="HF683" s="2"/>
      <c r="HG683" s="2"/>
      <c r="HH683" s="2"/>
      <c r="HI683" s="2"/>
      <c r="HJ683" s="2"/>
      <c r="HK683" s="2"/>
      <c r="HL683" s="2"/>
      <c r="HM683" s="2"/>
      <c r="HN683" s="2"/>
      <c r="HO683" s="2"/>
      <c r="HP683" s="2"/>
      <c r="HQ683" s="2"/>
      <c r="HR683" s="2"/>
      <c r="HS683" s="2"/>
      <c r="HT683" s="2"/>
      <c r="HU683" s="2"/>
      <c r="HV683" s="2"/>
      <c r="HW683" s="2"/>
      <c r="HX683" s="2"/>
      <c r="HY683" s="2"/>
      <c r="HZ683" s="2"/>
      <c r="IA683" s="2"/>
      <c r="IB683" s="2"/>
    </row>
    <row r="684" spans="1:236" s="121" customFormat="1" ht="102" customHeight="1" x14ac:dyDescent="0.25">
      <c r="A684" s="228">
        <v>641</v>
      </c>
      <c r="B684" s="338" t="s">
        <v>287</v>
      </c>
      <c r="C684" s="175" t="s">
        <v>916</v>
      </c>
      <c r="D684" s="339" t="s">
        <v>27</v>
      </c>
      <c r="E684" s="211">
        <v>5000000</v>
      </c>
      <c r="F684" s="204" t="s">
        <v>321</v>
      </c>
      <c r="G684" s="329">
        <v>1143849259</v>
      </c>
      <c r="H684" s="179">
        <v>2020000827</v>
      </c>
      <c r="I684" s="130">
        <v>44007</v>
      </c>
      <c r="J684" s="211">
        <v>5000000</v>
      </c>
      <c r="K684" s="250">
        <v>44013</v>
      </c>
      <c r="L684" s="117" t="s">
        <v>20</v>
      </c>
      <c r="M684" s="130">
        <v>44013</v>
      </c>
      <c r="N684" s="179">
        <v>2020000979</v>
      </c>
      <c r="O684" s="187">
        <v>2102020205</v>
      </c>
      <c r="P684" s="187"/>
      <c r="Q684" s="307">
        <v>5000000</v>
      </c>
      <c r="R684" s="254" t="s">
        <v>941</v>
      </c>
      <c r="S684" s="130">
        <v>44015</v>
      </c>
      <c r="T684" s="130">
        <v>44015</v>
      </c>
      <c r="U684" s="110" t="s">
        <v>824</v>
      </c>
      <c r="V684" s="2"/>
      <c r="W684" s="2"/>
      <c r="X684" s="1"/>
      <c r="Y684" s="310"/>
      <c r="Z684" s="149">
        <v>44135</v>
      </c>
      <c r="AA684" s="2"/>
      <c r="AB684" s="2"/>
      <c r="AC684" s="3"/>
      <c r="AD684" s="1"/>
      <c r="AE684" s="2"/>
      <c r="AF684" s="2"/>
      <c r="AG684" s="2"/>
      <c r="AH684" s="2"/>
      <c r="AI684" s="2"/>
      <c r="AJ684" s="2"/>
      <c r="AK684" s="2"/>
      <c r="AL684" s="2"/>
      <c r="AM684" s="2"/>
      <c r="AN684" s="2"/>
      <c r="AO684" s="2"/>
      <c r="AP684" s="4"/>
      <c r="AQ684" s="4"/>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c r="FE684" s="2"/>
      <c r="FF684" s="2"/>
      <c r="FG684" s="2"/>
      <c r="FH684" s="2"/>
      <c r="FI684" s="2"/>
      <c r="FJ684" s="2"/>
      <c r="FK684" s="2"/>
      <c r="FL684" s="2"/>
      <c r="FM684" s="2"/>
      <c r="FN684" s="2"/>
      <c r="FO684" s="2"/>
      <c r="FP684" s="2"/>
      <c r="FQ684" s="2"/>
      <c r="FR684" s="2"/>
      <c r="FS684" s="2"/>
      <c r="FT684" s="2"/>
      <c r="FU684" s="2"/>
      <c r="FV684" s="2"/>
      <c r="FW684" s="2"/>
      <c r="FX684" s="2"/>
      <c r="FY684" s="2"/>
      <c r="FZ684" s="2"/>
      <c r="GA684" s="2"/>
      <c r="GB684" s="2"/>
      <c r="GC684" s="2"/>
      <c r="GD684" s="2"/>
      <c r="GE684" s="2"/>
      <c r="GF684" s="2"/>
      <c r="GG684" s="2"/>
      <c r="GH684" s="2"/>
      <c r="GI684" s="2"/>
      <c r="GJ684" s="2"/>
      <c r="GK684" s="2"/>
      <c r="GL684" s="2"/>
      <c r="GM684" s="2"/>
      <c r="GN684" s="2"/>
      <c r="GO684" s="2"/>
      <c r="GP684" s="2"/>
      <c r="GQ684" s="2"/>
      <c r="GR684" s="2"/>
      <c r="GS684" s="2"/>
      <c r="GT684" s="2"/>
      <c r="GU684" s="2"/>
      <c r="GV684" s="2"/>
      <c r="GW684" s="2"/>
      <c r="GX684" s="2"/>
      <c r="GY684" s="2"/>
      <c r="GZ684" s="2"/>
      <c r="HA684" s="2"/>
      <c r="HB684" s="2"/>
      <c r="HC684" s="2"/>
      <c r="HD684" s="2"/>
      <c r="HE684" s="2"/>
      <c r="HF684" s="2"/>
      <c r="HG684" s="2"/>
      <c r="HH684" s="2"/>
      <c r="HI684" s="2"/>
      <c r="HJ684" s="2"/>
      <c r="HK684" s="2"/>
      <c r="HL684" s="2"/>
      <c r="HM684" s="2"/>
      <c r="HN684" s="2"/>
      <c r="HO684" s="2"/>
      <c r="HP684" s="2"/>
      <c r="HQ684" s="2"/>
      <c r="HR684" s="2"/>
      <c r="HS684" s="2"/>
      <c r="HT684" s="2"/>
      <c r="HU684" s="2"/>
      <c r="HV684" s="2"/>
      <c r="HW684" s="2"/>
      <c r="HX684" s="2"/>
      <c r="HY684" s="2"/>
      <c r="HZ684" s="2"/>
      <c r="IA684" s="2"/>
      <c r="IB684" s="2"/>
    </row>
    <row r="685" spans="1:236" s="121" customFormat="1" ht="72" customHeight="1" x14ac:dyDescent="0.25">
      <c r="A685" s="228">
        <v>641</v>
      </c>
      <c r="B685" s="153" t="s">
        <v>287</v>
      </c>
      <c r="C685" s="340" t="s">
        <v>916</v>
      </c>
      <c r="D685" s="110" t="s">
        <v>27</v>
      </c>
      <c r="E685" s="211">
        <v>1000000</v>
      </c>
      <c r="F685" s="204" t="s">
        <v>321</v>
      </c>
      <c r="G685" s="329">
        <v>1143849259</v>
      </c>
      <c r="H685" s="179">
        <v>2020000827</v>
      </c>
      <c r="I685" s="130">
        <v>44007</v>
      </c>
      <c r="J685" s="211">
        <v>1000000</v>
      </c>
      <c r="K685" s="250">
        <v>44013</v>
      </c>
      <c r="L685" s="117" t="s">
        <v>20</v>
      </c>
      <c r="M685" s="130">
        <v>44013</v>
      </c>
      <c r="N685" s="179">
        <v>2020000979</v>
      </c>
      <c r="O685" s="187">
        <v>2102020105</v>
      </c>
      <c r="P685" s="187"/>
      <c r="Q685" s="307">
        <v>1000000</v>
      </c>
      <c r="R685" s="254" t="s">
        <v>941</v>
      </c>
      <c r="S685" s="130">
        <v>44015</v>
      </c>
      <c r="T685" s="130">
        <v>44015</v>
      </c>
      <c r="U685" s="110" t="s">
        <v>824</v>
      </c>
      <c r="V685" s="2"/>
      <c r="W685" s="2"/>
      <c r="X685" s="1"/>
      <c r="Y685" s="310"/>
      <c r="Z685" s="149">
        <v>44135</v>
      </c>
      <c r="AA685" s="2"/>
      <c r="AB685" s="2"/>
      <c r="AC685" s="3"/>
      <c r="AD685" s="1"/>
      <c r="AE685" s="2"/>
      <c r="AF685" s="2"/>
      <c r="AG685" s="2"/>
      <c r="AH685" s="2"/>
      <c r="AI685" s="2"/>
      <c r="AJ685" s="2"/>
      <c r="AK685" s="2"/>
      <c r="AL685" s="2"/>
      <c r="AM685" s="2"/>
      <c r="AN685" s="2"/>
      <c r="AO685" s="2"/>
      <c r="AP685" s="4"/>
      <c r="AQ685" s="4"/>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row>
    <row r="686" spans="1:236" ht="100.5" customHeight="1" x14ac:dyDescent="0.25">
      <c r="A686" s="228">
        <v>642</v>
      </c>
      <c r="B686" s="153" t="s">
        <v>287</v>
      </c>
      <c r="C686" s="175" t="s">
        <v>917</v>
      </c>
      <c r="D686" s="110" t="s">
        <v>27</v>
      </c>
      <c r="E686" s="211">
        <v>3600000</v>
      </c>
      <c r="F686" s="204" t="s">
        <v>918</v>
      </c>
      <c r="G686" s="329">
        <v>18157877</v>
      </c>
      <c r="H686" s="179">
        <v>2020000834</v>
      </c>
      <c r="I686" s="130">
        <v>44007</v>
      </c>
      <c r="J686" s="211">
        <v>3600000</v>
      </c>
      <c r="K686" s="250">
        <v>44013</v>
      </c>
      <c r="L686" s="117" t="s">
        <v>20</v>
      </c>
      <c r="M686" s="130">
        <v>44013</v>
      </c>
      <c r="N686" s="179">
        <v>2020000980</v>
      </c>
      <c r="O686" s="187">
        <v>2101020202</v>
      </c>
      <c r="Q686" s="307">
        <v>3600000</v>
      </c>
      <c r="R686" s="254" t="s">
        <v>942</v>
      </c>
      <c r="S686" s="130">
        <v>44014</v>
      </c>
      <c r="T686" s="130">
        <v>44013</v>
      </c>
      <c r="U686" s="110" t="s">
        <v>806</v>
      </c>
      <c r="Z686" s="149">
        <v>44104</v>
      </c>
    </row>
    <row r="687" spans="1:236" ht="90.75" customHeight="1" x14ac:dyDescent="0.25">
      <c r="A687" s="228">
        <v>643</v>
      </c>
      <c r="B687" s="153" t="s">
        <v>287</v>
      </c>
      <c r="C687" s="223" t="s">
        <v>967</v>
      </c>
      <c r="D687" s="110" t="s">
        <v>27</v>
      </c>
      <c r="E687" s="211">
        <v>19000000</v>
      </c>
      <c r="F687" s="204" t="s">
        <v>919</v>
      </c>
      <c r="G687" s="177">
        <v>18104588</v>
      </c>
      <c r="H687" s="179">
        <v>2020000835</v>
      </c>
      <c r="I687" s="130">
        <v>44007</v>
      </c>
      <c r="J687" s="211">
        <v>19000000</v>
      </c>
      <c r="K687" s="250">
        <v>44013</v>
      </c>
      <c r="L687" s="117" t="s">
        <v>20</v>
      </c>
      <c r="M687" s="130">
        <v>44013</v>
      </c>
      <c r="N687" s="179">
        <v>2020000981</v>
      </c>
      <c r="O687" s="187">
        <v>2101020201</v>
      </c>
      <c r="Q687" s="307">
        <v>19000000</v>
      </c>
      <c r="R687" s="254" t="s">
        <v>943</v>
      </c>
      <c r="S687" s="130">
        <v>44019</v>
      </c>
      <c r="T687" s="130">
        <v>44013</v>
      </c>
      <c r="U687" s="110" t="s">
        <v>806</v>
      </c>
      <c r="Z687" s="149">
        <v>44104</v>
      </c>
    </row>
    <row r="688" spans="1:236" ht="89.25" customHeight="1" x14ac:dyDescent="0.25">
      <c r="A688" s="228">
        <v>644</v>
      </c>
      <c r="B688" s="153" t="s">
        <v>287</v>
      </c>
      <c r="C688" s="175" t="s">
        <v>434</v>
      </c>
      <c r="D688" s="110" t="s">
        <v>27</v>
      </c>
      <c r="E688" s="211">
        <v>4800000</v>
      </c>
      <c r="F688" s="204" t="s">
        <v>71</v>
      </c>
      <c r="G688" s="329">
        <v>18184811</v>
      </c>
      <c r="H688" s="179">
        <v>2020000849</v>
      </c>
      <c r="I688" s="130">
        <v>44012</v>
      </c>
      <c r="J688" s="211">
        <v>4800000</v>
      </c>
      <c r="K688" s="250">
        <v>44014</v>
      </c>
      <c r="L688" s="117" t="s">
        <v>20</v>
      </c>
      <c r="M688" s="130">
        <v>44014</v>
      </c>
      <c r="N688" s="187">
        <v>2020000986</v>
      </c>
      <c r="O688" s="187">
        <v>2101020102</v>
      </c>
      <c r="Q688" s="307">
        <v>4800000</v>
      </c>
      <c r="R688" s="254" t="s">
        <v>944</v>
      </c>
      <c r="S688" s="130">
        <v>44014</v>
      </c>
      <c r="T688" s="130">
        <v>44014</v>
      </c>
      <c r="U688" s="110" t="s">
        <v>806</v>
      </c>
      <c r="Z688" s="149">
        <v>44104</v>
      </c>
    </row>
    <row r="689" spans="1:236" ht="90" customHeight="1" x14ac:dyDescent="0.25">
      <c r="A689" s="228">
        <v>645</v>
      </c>
      <c r="B689" s="153" t="s">
        <v>287</v>
      </c>
      <c r="C689" s="227" t="s">
        <v>946</v>
      </c>
      <c r="D689" s="117" t="s">
        <v>27</v>
      </c>
      <c r="E689" s="211">
        <v>3000000</v>
      </c>
      <c r="F689" s="204" t="s">
        <v>159</v>
      </c>
      <c r="G689" s="177" t="s">
        <v>871</v>
      </c>
      <c r="H689" s="179">
        <v>2020000851</v>
      </c>
      <c r="I689" s="130">
        <v>44013</v>
      </c>
      <c r="J689" s="211">
        <v>3000000</v>
      </c>
      <c r="K689" s="250">
        <v>44020</v>
      </c>
      <c r="L689" s="117" t="s">
        <v>20</v>
      </c>
      <c r="M689" s="130">
        <v>44020</v>
      </c>
      <c r="N689" s="179">
        <v>2020000990</v>
      </c>
      <c r="O689" s="187">
        <v>2102020103</v>
      </c>
      <c r="Q689" s="307">
        <v>3000000</v>
      </c>
      <c r="R689" s="254" t="s">
        <v>949</v>
      </c>
      <c r="S689" s="120">
        <v>44022</v>
      </c>
      <c r="T689" s="120">
        <v>44023</v>
      </c>
      <c r="U689" s="110" t="s">
        <v>948</v>
      </c>
      <c r="Z689" s="149">
        <v>44095</v>
      </c>
    </row>
    <row r="690" spans="1:236" ht="90" customHeight="1" x14ac:dyDescent="0.25">
      <c r="A690" s="228">
        <v>645</v>
      </c>
      <c r="B690" s="153" t="s">
        <v>287</v>
      </c>
      <c r="C690" s="227" t="s">
        <v>946</v>
      </c>
      <c r="D690" s="117" t="s">
        <v>27</v>
      </c>
      <c r="E690" s="211">
        <v>3000000</v>
      </c>
      <c r="F690" s="204" t="s">
        <v>159</v>
      </c>
      <c r="G690" s="177" t="s">
        <v>871</v>
      </c>
      <c r="H690" s="179">
        <v>2020000851</v>
      </c>
      <c r="I690" s="130">
        <v>44013</v>
      </c>
      <c r="J690" s="211">
        <v>3000000</v>
      </c>
      <c r="K690" s="250">
        <v>44020</v>
      </c>
      <c r="L690" s="117" t="s">
        <v>20</v>
      </c>
      <c r="M690" s="130">
        <v>44020</v>
      </c>
      <c r="N690" s="179">
        <v>2020000990</v>
      </c>
      <c r="O690" s="187">
        <v>2102020203</v>
      </c>
      <c r="Q690" s="307">
        <v>3000000</v>
      </c>
      <c r="R690" s="254" t="s">
        <v>949</v>
      </c>
      <c r="S690" s="120">
        <v>44022</v>
      </c>
      <c r="T690" s="120">
        <v>44023</v>
      </c>
      <c r="U690" s="110" t="s">
        <v>948</v>
      </c>
      <c r="Z690" s="149">
        <v>44095</v>
      </c>
    </row>
    <row r="691" spans="1:236" ht="59.25" customHeight="1" x14ac:dyDescent="0.25">
      <c r="A691" s="228">
        <v>646</v>
      </c>
      <c r="B691" s="153" t="s">
        <v>287</v>
      </c>
      <c r="C691" s="175" t="s">
        <v>583</v>
      </c>
      <c r="D691" s="117" t="s">
        <v>821</v>
      </c>
      <c r="E691" s="211">
        <v>920000</v>
      </c>
      <c r="F691" s="204" t="s">
        <v>945</v>
      </c>
      <c r="G691" s="329">
        <v>15840045</v>
      </c>
      <c r="H691" s="179">
        <v>2020000856</v>
      </c>
      <c r="I691" s="130">
        <v>44013</v>
      </c>
      <c r="J691" s="211">
        <v>920000</v>
      </c>
      <c r="K691" s="250">
        <v>44020</v>
      </c>
      <c r="L691" s="117" t="s">
        <v>20</v>
      </c>
      <c r="M691" s="130">
        <v>44020</v>
      </c>
      <c r="N691" s="179">
        <v>2020000991</v>
      </c>
      <c r="O691" s="187">
        <v>2101020202</v>
      </c>
      <c r="Q691" s="307">
        <v>920000</v>
      </c>
      <c r="R691" s="327" t="s">
        <v>950</v>
      </c>
      <c r="S691" s="130">
        <v>44020</v>
      </c>
      <c r="T691" s="130">
        <v>44020</v>
      </c>
      <c r="U691" s="110" t="s">
        <v>951</v>
      </c>
      <c r="Z691" s="149">
        <v>44043</v>
      </c>
    </row>
    <row r="692" spans="1:236" ht="87.75" customHeight="1" x14ac:dyDescent="0.25">
      <c r="A692" s="229">
        <v>647</v>
      </c>
      <c r="B692" s="153" t="s">
        <v>287</v>
      </c>
      <c r="C692" s="219" t="s">
        <v>933</v>
      </c>
      <c r="D692" s="295" t="s">
        <v>209</v>
      </c>
      <c r="E692" s="214">
        <v>196945989</v>
      </c>
      <c r="F692" s="210" t="s">
        <v>932</v>
      </c>
      <c r="G692" s="184" t="s">
        <v>934</v>
      </c>
      <c r="H692" s="294">
        <v>2020000832</v>
      </c>
      <c r="I692" s="293">
        <v>44007</v>
      </c>
      <c r="J692" s="214">
        <v>196945989</v>
      </c>
      <c r="K692" s="320">
        <v>44021</v>
      </c>
      <c r="L692" s="117" t="s">
        <v>20</v>
      </c>
      <c r="M692" s="293">
        <v>44021</v>
      </c>
      <c r="N692" s="179">
        <v>2020000992</v>
      </c>
      <c r="O692" s="294">
        <v>2201</v>
      </c>
      <c r="P692" s="294"/>
      <c r="Q692" s="321">
        <v>196945989</v>
      </c>
      <c r="R692" s="327" t="s">
        <v>972</v>
      </c>
      <c r="S692" s="293">
        <v>44022</v>
      </c>
      <c r="T692" s="293">
        <v>44022</v>
      </c>
      <c r="U692" s="110" t="s">
        <v>952</v>
      </c>
      <c r="V692" s="303"/>
      <c r="W692" s="303"/>
      <c r="X692" s="305"/>
      <c r="Y692" s="322"/>
      <c r="Z692" s="341">
        <v>44040</v>
      </c>
      <c r="AA692" s="303"/>
      <c r="AB692" s="303"/>
      <c r="AC692" s="304"/>
      <c r="AD692" s="305"/>
      <c r="AE692" s="303"/>
      <c r="AF692" s="303"/>
      <c r="AG692" s="303"/>
      <c r="AH692" s="303"/>
      <c r="AI692" s="303"/>
      <c r="AJ692" s="303"/>
      <c r="AK692" s="303"/>
      <c r="AL692" s="303"/>
      <c r="AM692" s="303"/>
      <c r="AN692" s="303"/>
      <c r="AO692" s="303"/>
      <c r="AP692" s="306"/>
      <c r="AQ692" s="306"/>
      <c r="AR692" s="303"/>
      <c r="AS692" s="303"/>
      <c r="AT692" s="303"/>
      <c r="AU692" s="303"/>
      <c r="AV692" s="303"/>
      <c r="AW692" s="303"/>
      <c r="AX692" s="303"/>
      <c r="AY692" s="303"/>
      <c r="AZ692" s="303"/>
      <c r="BA692" s="303"/>
      <c r="BB692" s="303"/>
      <c r="BC692" s="303"/>
      <c r="BD692" s="303"/>
      <c r="BE692" s="303"/>
      <c r="BF692" s="303"/>
      <c r="BG692" s="303"/>
      <c r="BH692" s="303"/>
      <c r="BI692" s="303"/>
      <c r="BJ692" s="303"/>
      <c r="BK692" s="303"/>
      <c r="BL692" s="303"/>
      <c r="BM692" s="303"/>
      <c r="BN692" s="303"/>
      <c r="BO692" s="303"/>
      <c r="BP692" s="303"/>
      <c r="BQ692" s="303"/>
      <c r="BR692" s="303"/>
      <c r="BS692" s="303"/>
      <c r="BT692" s="303"/>
      <c r="BU692" s="303"/>
      <c r="BV692" s="303"/>
      <c r="BW692" s="303"/>
      <c r="BX692" s="303"/>
      <c r="BY692" s="303"/>
      <c r="BZ692" s="303"/>
      <c r="CA692" s="303"/>
      <c r="CB692" s="303"/>
      <c r="CC692" s="303"/>
      <c r="CD692" s="303"/>
      <c r="CE692" s="303"/>
      <c r="CF692" s="303"/>
      <c r="CG692" s="303"/>
      <c r="CH692" s="303"/>
      <c r="CI692" s="303"/>
      <c r="CJ692" s="303"/>
      <c r="CK692" s="303"/>
      <c r="CL692" s="303"/>
      <c r="CM692" s="303"/>
      <c r="CN692" s="303"/>
      <c r="CO692" s="303"/>
      <c r="CP692" s="303"/>
      <c r="CQ692" s="303"/>
      <c r="CR692" s="303"/>
      <c r="CS692" s="303"/>
      <c r="CT692" s="303"/>
      <c r="CU692" s="303"/>
      <c r="CV692" s="303"/>
      <c r="CW692" s="303"/>
      <c r="CX692" s="303"/>
      <c r="CY692" s="303"/>
      <c r="CZ692" s="303"/>
      <c r="DA692" s="303"/>
      <c r="DB692" s="303"/>
      <c r="DC692" s="303"/>
      <c r="DD692" s="303"/>
      <c r="DE692" s="303"/>
      <c r="DF692" s="303"/>
      <c r="DG692" s="303"/>
      <c r="DH692" s="303"/>
      <c r="DI692" s="303"/>
      <c r="DJ692" s="303"/>
      <c r="DK692" s="303"/>
      <c r="DL692" s="303"/>
      <c r="DM692" s="303"/>
      <c r="DN692" s="303"/>
      <c r="DO692" s="303"/>
      <c r="DP692" s="303"/>
      <c r="DQ692" s="303"/>
      <c r="DR692" s="303"/>
      <c r="DS692" s="303"/>
      <c r="DT692" s="303"/>
      <c r="DU692" s="303"/>
      <c r="DV692" s="303"/>
      <c r="DW692" s="303"/>
      <c r="DX692" s="303"/>
      <c r="DY692" s="303"/>
      <c r="DZ692" s="303"/>
      <c r="EA692" s="303"/>
      <c r="EB692" s="303"/>
      <c r="EC692" s="303"/>
      <c r="ED692" s="303"/>
      <c r="EE692" s="303"/>
      <c r="EF692" s="303"/>
      <c r="EG692" s="303"/>
      <c r="EH692" s="303"/>
      <c r="EI692" s="303"/>
      <c r="EJ692" s="303"/>
      <c r="EK692" s="303"/>
      <c r="EL692" s="303"/>
      <c r="EM692" s="303"/>
      <c r="EN692" s="303"/>
      <c r="EO692" s="303"/>
      <c r="EP692" s="303"/>
      <c r="EQ692" s="303"/>
      <c r="ER692" s="303"/>
      <c r="ES692" s="303"/>
      <c r="ET692" s="303"/>
      <c r="EU692" s="303"/>
      <c r="EV692" s="303"/>
      <c r="EW692" s="303"/>
      <c r="EX692" s="303"/>
      <c r="EY692" s="303"/>
      <c r="EZ692" s="303"/>
      <c r="FA692" s="303"/>
      <c r="FB692" s="303"/>
      <c r="FC692" s="303"/>
      <c r="FD692" s="303"/>
      <c r="FE692" s="303"/>
      <c r="FF692" s="303"/>
      <c r="FG692" s="303"/>
      <c r="FH692" s="303"/>
      <c r="FI692" s="303"/>
      <c r="FJ692" s="303"/>
      <c r="FK692" s="303"/>
      <c r="FL692" s="303"/>
      <c r="FM692" s="303"/>
      <c r="FN692" s="303"/>
      <c r="FO692" s="303"/>
      <c r="FP692" s="303"/>
      <c r="FQ692" s="303"/>
      <c r="FR692" s="303"/>
      <c r="FS692" s="303"/>
      <c r="FT692" s="303"/>
      <c r="FU692" s="303"/>
      <c r="FV692" s="303"/>
      <c r="FW692" s="303"/>
      <c r="FX692" s="303"/>
      <c r="FY692" s="303"/>
      <c r="FZ692" s="303"/>
      <c r="GA692" s="303"/>
      <c r="GB692" s="303"/>
      <c r="GC692" s="303"/>
      <c r="GD692" s="303"/>
      <c r="GE692" s="303"/>
      <c r="GF692" s="303"/>
      <c r="GG692" s="303"/>
      <c r="GH692" s="303"/>
      <c r="GI692" s="303"/>
      <c r="GJ692" s="303"/>
      <c r="GK692" s="303"/>
      <c r="GL692" s="303"/>
      <c r="GM692" s="303"/>
      <c r="GN692" s="303"/>
      <c r="GO692" s="303"/>
      <c r="GP692" s="303"/>
      <c r="GQ692" s="303"/>
      <c r="GR692" s="303"/>
      <c r="GS692" s="303"/>
      <c r="GT692" s="303"/>
      <c r="GU692" s="303"/>
      <c r="GV692" s="303"/>
      <c r="GW692" s="303"/>
      <c r="GX692" s="303"/>
      <c r="GY692" s="303"/>
      <c r="GZ692" s="303"/>
      <c r="HA692" s="303"/>
      <c r="HB692" s="303"/>
      <c r="HC692" s="303"/>
      <c r="HD692" s="303"/>
      <c r="HE692" s="303"/>
      <c r="HF692" s="303"/>
      <c r="HG692" s="303"/>
      <c r="HH692" s="303"/>
      <c r="HI692" s="303"/>
      <c r="HJ692" s="303"/>
      <c r="HK692" s="303"/>
      <c r="HL692" s="303"/>
      <c r="HM692" s="303"/>
      <c r="HN692" s="303"/>
      <c r="HO692" s="303"/>
      <c r="HP692" s="303"/>
      <c r="HQ692" s="303"/>
      <c r="HR692" s="303"/>
      <c r="HS692" s="303"/>
      <c r="HT692" s="303"/>
      <c r="HU692" s="303"/>
      <c r="HV692" s="303"/>
      <c r="HW692" s="303"/>
      <c r="HX692" s="303"/>
      <c r="HY692" s="303"/>
      <c r="HZ692" s="303"/>
      <c r="IA692" s="303"/>
      <c r="IB692" s="303"/>
    </row>
    <row r="693" spans="1:236" ht="88.5" customHeight="1" x14ac:dyDescent="0.25">
      <c r="A693" s="228">
        <v>648</v>
      </c>
      <c r="B693" s="110" t="s">
        <v>287</v>
      </c>
      <c r="C693" s="219" t="s">
        <v>947</v>
      </c>
      <c r="D693" s="117" t="s">
        <v>209</v>
      </c>
      <c r="E693" s="211">
        <v>4500000</v>
      </c>
      <c r="F693" s="204" t="s">
        <v>521</v>
      </c>
      <c r="G693" s="177">
        <v>1126456991</v>
      </c>
      <c r="H693" s="179">
        <v>2020000836</v>
      </c>
      <c r="I693" s="130">
        <v>44007</v>
      </c>
      <c r="J693" s="211">
        <v>4500000</v>
      </c>
      <c r="K693" s="250">
        <v>44022</v>
      </c>
      <c r="L693" s="117" t="s">
        <v>20</v>
      </c>
      <c r="M693" s="130">
        <v>44022</v>
      </c>
      <c r="N693" s="179">
        <v>2020001029</v>
      </c>
      <c r="O693" s="187">
        <v>210201010104</v>
      </c>
      <c r="Q693" s="307">
        <v>4500000</v>
      </c>
      <c r="R693" s="327" t="s">
        <v>970</v>
      </c>
      <c r="S693" s="130">
        <v>44022</v>
      </c>
      <c r="T693" s="130">
        <v>44022</v>
      </c>
      <c r="U693" s="110" t="s">
        <v>971</v>
      </c>
      <c r="Z693" s="149">
        <v>44104</v>
      </c>
    </row>
    <row r="694" spans="1:236" ht="56.25" customHeight="1" x14ac:dyDescent="0.25">
      <c r="A694" s="228">
        <v>648</v>
      </c>
      <c r="B694" s="110" t="s">
        <v>287</v>
      </c>
      <c r="C694" s="219" t="s">
        <v>947</v>
      </c>
      <c r="D694" s="117" t="s">
        <v>209</v>
      </c>
      <c r="E694" s="211">
        <v>4500000</v>
      </c>
      <c r="F694" s="204" t="s">
        <v>521</v>
      </c>
      <c r="G694" s="177">
        <v>1126456991</v>
      </c>
      <c r="H694" s="179">
        <v>2020000836</v>
      </c>
      <c r="I694" s="130">
        <v>44007</v>
      </c>
      <c r="J694" s="211">
        <v>4500000</v>
      </c>
      <c r="K694" s="250">
        <v>44022</v>
      </c>
      <c r="L694" s="117" t="s">
        <v>20</v>
      </c>
      <c r="M694" s="130">
        <v>44022</v>
      </c>
      <c r="N694" s="179">
        <v>2020001029</v>
      </c>
      <c r="O694" s="187">
        <v>210201020104</v>
      </c>
      <c r="Q694" s="307">
        <v>4500000</v>
      </c>
      <c r="R694" s="327" t="s">
        <v>970</v>
      </c>
      <c r="S694" s="130">
        <v>44022</v>
      </c>
      <c r="T694" s="130">
        <v>44022</v>
      </c>
      <c r="U694" s="110" t="s">
        <v>971</v>
      </c>
      <c r="Z694" s="149">
        <v>44104</v>
      </c>
    </row>
    <row r="695" spans="1:236" ht="68.25" customHeight="1" x14ac:dyDescent="0.25">
      <c r="A695" s="228">
        <v>649</v>
      </c>
      <c r="B695" s="110" t="s">
        <v>287</v>
      </c>
      <c r="C695" s="175" t="s">
        <v>611</v>
      </c>
      <c r="D695" s="117" t="s">
        <v>27</v>
      </c>
      <c r="E695" s="211">
        <v>6063333</v>
      </c>
      <c r="F695" s="204" t="s">
        <v>431</v>
      </c>
      <c r="G695" s="177">
        <v>1022325693</v>
      </c>
      <c r="H695" s="179">
        <v>2020000866</v>
      </c>
      <c r="I695" s="130">
        <v>44021</v>
      </c>
      <c r="J695" s="211">
        <v>6063333</v>
      </c>
      <c r="K695" s="250">
        <v>44026</v>
      </c>
      <c r="L695" s="117" t="s">
        <v>20</v>
      </c>
      <c r="M695" s="130">
        <v>44026</v>
      </c>
      <c r="N695" s="179">
        <v>2020001030</v>
      </c>
      <c r="O695" s="179">
        <v>2101020102</v>
      </c>
      <c r="P695" s="179"/>
      <c r="Q695" s="307">
        <v>6063333</v>
      </c>
      <c r="R695" s="327" t="s">
        <v>958</v>
      </c>
      <c r="S695" s="130">
        <v>44026</v>
      </c>
      <c r="T695" s="130">
        <v>44026</v>
      </c>
      <c r="U695" s="110" t="s">
        <v>959</v>
      </c>
      <c r="Z695" s="149">
        <v>44135</v>
      </c>
    </row>
    <row r="696" spans="1:236" ht="102.75" customHeight="1" x14ac:dyDescent="0.25">
      <c r="A696" s="228">
        <v>650</v>
      </c>
      <c r="B696" s="110" t="s">
        <v>287</v>
      </c>
      <c r="C696" s="175" t="s">
        <v>960</v>
      </c>
      <c r="D696" s="117" t="s">
        <v>27</v>
      </c>
      <c r="E696" s="211">
        <v>7800000</v>
      </c>
      <c r="F696" s="204" t="s">
        <v>953</v>
      </c>
      <c r="G696" s="177" t="s">
        <v>961</v>
      </c>
      <c r="H696" s="179">
        <v>2020000857</v>
      </c>
      <c r="I696" s="130">
        <v>44013</v>
      </c>
      <c r="J696" s="211">
        <v>7800000</v>
      </c>
      <c r="K696" s="250">
        <v>44026</v>
      </c>
      <c r="L696" s="117" t="s">
        <v>20</v>
      </c>
      <c r="M696" s="130">
        <v>44026</v>
      </c>
      <c r="N696" s="179">
        <v>2020001032</v>
      </c>
      <c r="O696" s="187">
        <v>210203020101</v>
      </c>
      <c r="Q696" s="307">
        <v>7800000</v>
      </c>
      <c r="R696" s="327" t="s">
        <v>966</v>
      </c>
      <c r="S696" s="130">
        <v>44026</v>
      </c>
      <c r="T696" s="130">
        <v>44026</v>
      </c>
      <c r="U696" s="110" t="s">
        <v>472</v>
      </c>
      <c r="Z696" s="149">
        <v>44104</v>
      </c>
    </row>
    <row r="697" spans="1:236" ht="78.75" x14ac:dyDescent="0.25">
      <c r="A697" s="228">
        <v>651</v>
      </c>
      <c r="B697" s="110" t="s">
        <v>287</v>
      </c>
      <c r="C697" s="175" t="s">
        <v>962</v>
      </c>
      <c r="D697" s="117" t="s">
        <v>27</v>
      </c>
      <c r="E697" s="211">
        <v>3500000</v>
      </c>
      <c r="F697" s="204" t="s">
        <v>166</v>
      </c>
      <c r="G697" s="177">
        <v>1075232754</v>
      </c>
      <c r="H697" s="179">
        <v>2020000872</v>
      </c>
      <c r="I697" s="130">
        <v>44026</v>
      </c>
      <c r="J697" s="211">
        <v>3500000</v>
      </c>
      <c r="K697" s="250">
        <v>44029</v>
      </c>
      <c r="L697" s="117" t="s">
        <v>20</v>
      </c>
      <c r="M697" s="130">
        <v>44029</v>
      </c>
      <c r="N697" s="179">
        <v>2020001035</v>
      </c>
      <c r="O697" s="187">
        <v>2101020202</v>
      </c>
      <c r="Q697" s="307">
        <v>3500000</v>
      </c>
      <c r="R697" s="342" t="s">
        <v>968</v>
      </c>
      <c r="S697" s="130">
        <v>44029</v>
      </c>
      <c r="T697" s="130">
        <v>44029</v>
      </c>
      <c r="U697" s="110" t="s">
        <v>969</v>
      </c>
      <c r="Z697" s="149">
        <v>44104</v>
      </c>
    </row>
    <row r="698" spans="1:236" ht="94.5" x14ac:dyDescent="0.25">
      <c r="A698" s="228">
        <v>652</v>
      </c>
      <c r="B698" s="110" t="s">
        <v>287</v>
      </c>
      <c r="C698" s="175" t="s">
        <v>963</v>
      </c>
      <c r="D698" s="117" t="s">
        <v>27</v>
      </c>
      <c r="E698" s="211">
        <v>21000000</v>
      </c>
      <c r="F698" s="204" t="s">
        <v>954</v>
      </c>
      <c r="G698" s="177" t="s">
        <v>964</v>
      </c>
      <c r="H698" s="179">
        <v>2020000869</v>
      </c>
      <c r="I698" s="130">
        <v>44021</v>
      </c>
      <c r="J698" s="211">
        <v>21000000</v>
      </c>
      <c r="K698" s="250">
        <v>44029</v>
      </c>
      <c r="L698" s="117" t="s">
        <v>20</v>
      </c>
      <c r="M698" s="130">
        <v>44029</v>
      </c>
      <c r="N698" s="179">
        <v>2020001036</v>
      </c>
      <c r="O698" s="187">
        <v>2102020103</v>
      </c>
      <c r="Q698" s="307">
        <v>21000000</v>
      </c>
      <c r="R698" s="343">
        <v>994000047491</v>
      </c>
      <c r="S698" s="130">
        <v>44029</v>
      </c>
      <c r="T698" s="130">
        <v>44029</v>
      </c>
      <c r="U698" s="110" t="s">
        <v>973</v>
      </c>
      <c r="Z698" s="149">
        <v>44120</v>
      </c>
    </row>
    <row r="699" spans="1:236" s="303" customFormat="1" ht="60.75" customHeight="1" x14ac:dyDescent="0.25">
      <c r="A699" s="228">
        <v>652</v>
      </c>
      <c r="B699" s="110" t="s">
        <v>287</v>
      </c>
      <c r="C699" s="175" t="s">
        <v>963</v>
      </c>
      <c r="D699" s="117" t="s">
        <v>27</v>
      </c>
      <c r="E699" s="211">
        <v>21000000</v>
      </c>
      <c r="F699" s="204" t="s">
        <v>954</v>
      </c>
      <c r="G699" s="177" t="s">
        <v>964</v>
      </c>
      <c r="H699" s="179">
        <v>2020000869</v>
      </c>
      <c r="I699" s="130">
        <v>44021</v>
      </c>
      <c r="J699" s="211">
        <v>21000000</v>
      </c>
      <c r="K699" s="250">
        <v>44029</v>
      </c>
      <c r="L699" s="117" t="s">
        <v>20</v>
      </c>
      <c r="M699" s="130">
        <v>44029</v>
      </c>
      <c r="N699" s="179">
        <v>2020001036</v>
      </c>
      <c r="O699" s="187">
        <v>2102020203</v>
      </c>
      <c r="P699" s="187"/>
      <c r="Q699" s="307">
        <v>21000000</v>
      </c>
      <c r="R699" s="343">
        <v>994000047491</v>
      </c>
      <c r="S699" s="130">
        <v>44029</v>
      </c>
      <c r="T699" s="130">
        <v>44029</v>
      </c>
      <c r="U699" s="110" t="s">
        <v>973</v>
      </c>
      <c r="V699" s="2"/>
      <c r="W699" s="2"/>
      <c r="X699" s="1"/>
      <c r="Y699" s="310"/>
      <c r="Z699" s="149">
        <v>44120</v>
      </c>
      <c r="AA699" s="2"/>
      <c r="AB699" s="2"/>
      <c r="AC699" s="3"/>
      <c r="AD699" s="1"/>
      <c r="AE699" s="2"/>
      <c r="AF699" s="2"/>
      <c r="AG699" s="2"/>
      <c r="AH699" s="2"/>
      <c r="AI699" s="2"/>
      <c r="AJ699" s="2"/>
      <c r="AK699" s="2"/>
      <c r="AL699" s="2"/>
      <c r="AM699" s="2"/>
      <c r="AN699" s="2"/>
      <c r="AO699" s="2"/>
      <c r="AP699" s="4"/>
      <c r="AQ699" s="4"/>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c r="FE699" s="2"/>
      <c r="FF699" s="2"/>
      <c r="FG699" s="2"/>
      <c r="FH699" s="2"/>
      <c r="FI699" s="2"/>
      <c r="FJ699" s="2"/>
      <c r="FK699" s="2"/>
      <c r="FL699" s="2"/>
      <c r="FM699" s="2"/>
      <c r="FN699" s="2"/>
      <c r="FO699" s="2"/>
      <c r="FP699" s="2"/>
      <c r="FQ699" s="2"/>
      <c r="FR699" s="2"/>
      <c r="FS699" s="2"/>
      <c r="FT699" s="2"/>
      <c r="FU699" s="2"/>
      <c r="FV699" s="2"/>
      <c r="FW699" s="2"/>
      <c r="FX699" s="2"/>
      <c r="FY699" s="2"/>
      <c r="FZ699" s="2"/>
      <c r="GA699" s="2"/>
      <c r="GB699" s="2"/>
      <c r="GC699" s="2"/>
      <c r="GD699" s="2"/>
      <c r="GE699" s="2"/>
      <c r="GF699" s="2"/>
      <c r="GG699" s="2"/>
      <c r="GH699" s="2"/>
      <c r="GI699" s="2"/>
      <c r="GJ699" s="2"/>
      <c r="GK699" s="2"/>
      <c r="GL699" s="2"/>
      <c r="GM699" s="2"/>
      <c r="GN699" s="2"/>
      <c r="GO699" s="2"/>
      <c r="GP699" s="2"/>
      <c r="GQ699" s="2"/>
      <c r="GR699" s="2"/>
      <c r="GS699" s="2"/>
      <c r="GT699" s="2"/>
      <c r="GU699" s="2"/>
      <c r="GV699" s="2"/>
      <c r="GW699" s="2"/>
      <c r="GX699" s="2"/>
      <c r="GY699" s="2"/>
      <c r="GZ699" s="2"/>
      <c r="HA699" s="2"/>
      <c r="HB699" s="2"/>
      <c r="HC699" s="2"/>
      <c r="HD699" s="2"/>
      <c r="HE699" s="2"/>
      <c r="HF699" s="2"/>
      <c r="HG699" s="2"/>
      <c r="HH699" s="2"/>
      <c r="HI699" s="2"/>
      <c r="HJ699" s="2"/>
      <c r="HK699" s="2"/>
      <c r="HL699" s="2"/>
      <c r="HM699" s="2"/>
      <c r="HN699" s="2"/>
      <c r="HO699" s="2"/>
      <c r="HP699" s="2"/>
      <c r="HQ699" s="2"/>
      <c r="HR699" s="2"/>
      <c r="HS699" s="2"/>
      <c r="HT699" s="2"/>
      <c r="HU699" s="2"/>
      <c r="HV699" s="2"/>
      <c r="HW699" s="2"/>
      <c r="HX699" s="2"/>
      <c r="HY699" s="2"/>
      <c r="HZ699" s="2"/>
      <c r="IA699" s="2"/>
      <c r="IB699" s="2"/>
    </row>
    <row r="700" spans="1:236" ht="110.25" x14ac:dyDescent="0.25">
      <c r="A700" s="228">
        <v>653</v>
      </c>
      <c r="B700" s="110" t="s">
        <v>287</v>
      </c>
      <c r="C700" s="175" t="s">
        <v>965</v>
      </c>
      <c r="D700" s="117" t="s">
        <v>209</v>
      </c>
      <c r="E700" s="211">
        <v>3175000</v>
      </c>
      <c r="F700" s="204" t="s">
        <v>957</v>
      </c>
      <c r="G700" s="177">
        <v>1123302841</v>
      </c>
      <c r="H700" s="179">
        <v>2020000867</v>
      </c>
      <c r="I700" s="130">
        <v>44021</v>
      </c>
      <c r="J700" s="211">
        <v>3175000</v>
      </c>
      <c r="K700" s="250">
        <v>44029</v>
      </c>
      <c r="L700" s="117" t="s">
        <v>20</v>
      </c>
      <c r="M700" s="130">
        <v>44029</v>
      </c>
      <c r="N700" s="179">
        <v>2020001037</v>
      </c>
      <c r="O700" s="187">
        <v>2102020108</v>
      </c>
      <c r="Q700" s="307">
        <v>3175000</v>
      </c>
      <c r="R700" s="343">
        <v>994000047496</v>
      </c>
      <c r="S700" s="130">
        <v>44029</v>
      </c>
      <c r="T700" s="130">
        <v>44029</v>
      </c>
      <c r="U700" s="110" t="s">
        <v>952</v>
      </c>
      <c r="Z700" s="149">
        <v>44048</v>
      </c>
    </row>
    <row r="701" spans="1:236" ht="110.25" x14ac:dyDescent="0.25">
      <c r="A701" s="228">
        <v>653</v>
      </c>
      <c r="B701" s="110" t="s">
        <v>287</v>
      </c>
      <c r="C701" s="175" t="s">
        <v>965</v>
      </c>
      <c r="D701" s="117" t="s">
        <v>209</v>
      </c>
      <c r="E701" s="211">
        <v>7000000</v>
      </c>
      <c r="F701" s="204" t="s">
        <v>957</v>
      </c>
      <c r="G701" s="177">
        <v>1123302841</v>
      </c>
      <c r="H701" s="179">
        <v>2020000867</v>
      </c>
      <c r="I701" s="130">
        <v>44021</v>
      </c>
      <c r="J701" s="211">
        <v>7000000</v>
      </c>
      <c r="K701" s="250">
        <v>44029</v>
      </c>
      <c r="L701" s="117" t="s">
        <v>20</v>
      </c>
      <c r="M701" s="130">
        <v>44029</v>
      </c>
      <c r="N701" s="179">
        <v>2020001037</v>
      </c>
      <c r="O701" s="187">
        <v>2102020108</v>
      </c>
      <c r="Q701" s="307">
        <v>7000000</v>
      </c>
      <c r="R701" s="343">
        <v>994000047496</v>
      </c>
      <c r="S701" s="130">
        <v>44029</v>
      </c>
      <c r="T701" s="130">
        <v>44029</v>
      </c>
      <c r="U701" s="110" t="s">
        <v>952</v>
      </c>
      <c r="Z701" s="149">
        <v>44048</v>
      </c>
    </row>
    <row r="702" spans="1:236" ht="60" customHeight="1" x14ac:dyDescent="0.25">
      <c r="A702" s="228">
        <v>654</v>
      </c>
      <c r="B702" s="110" t="s">
        <v>287</v>
      </c>
      <c r="C702" s="175" t="s">
        <v>531</v>
      </c>
      <c r="D702" s="117" t="s">
        <v>209</v>
      </c>
      <c r="E702" s="211">
        <v>5000000</v>
      </c>
      <c r="F702" s="204" t="s">
        <v>979</v>
      </c>
      <c r="G702" s="198">
        <v>41115988</v>
      </c>
      <c r="H702" s="179">
        <v>2020000873</v>
      </c>
      <c r="I702" s="130">
        <v>44026</v>
      </c>
      <c r="J702" s="211">
        <v>5000000</v>
      </c>
      <c r="K702" s="250">
        <v>44035</v>
      </c>
      <c r="L702" s="117" t="s">
        <v>20</v>
      </c>
      <c r="M702" s="130">
        <v>44035</v>
      </c>
      <c r="N702" s="179">
        <v>2020001039</v>
      </c>
      <c r="O702" s="187">
        <v>210201010105</v>
      </c>
      <c r="Q702" s="307">
        <v>5000000</v>
      </c>
      <c r="R702" s="343" t="s">
        <v>976</v>
      </c>
      <c r="S702" s="130">
        <v>44035</v>
      </c>
      <c r="T702" s="130">
        <v>44035</v>
      </c>
      <c r="U702" s="110" t="s">
        <v>980</v>
      </c>
      <c r="Z702" s="149">
        <v>44104</v>
      </c>
    </row>
    <row r="703" spans="1:236" ht="68.25" customHeight="1" x14ac:dyDescent="0.25">
      <c r="A703" s="228">
        <v>654</v>
      </c>
      <c r="B703" s="110" t="s">
        <v>287</v>
      </c>
      <c r="C703" s="175" t="s">
        <v>531</v>
      </c>
      <c r="D703" s="117" t="s">
        <v>209</v>
      </c>
      <c r="E703" s="211">
        <v>5000000</v>
      </c>
      <c r="F703" s="204" t="s">
        <v>979</v>
      </c>
      <c r="G703" s="198">
        <v>41115988</v>
      </c>
      <c r="H703" s="179">
        <v>2020000873</v>
      </c>
      <c r="I703" s="130">
        <v>44026</v>
      </c>
      <c r="J703" s="211">
        <v>5000000</v>
      </c>
      <c r="K703" s="250">
        <v>44035</v>
      </c>
      <c r="L703" s="117" t="s">
        <v>20</v>
      </c>
      <c r="M703" s="130">
        <v>44035</v>
      </c>
      <c r="N703" s="179">
        <v>2020001039</v>
      </c>
      <c r="O703" s="187">
        <v>210201020105</v>
      </c>
      <c r="Q703" s="307">
        <v>5000000</v>
      </c>
      <c r="R703" s="343" t="s">
        <v>976</v>
      </c>
      <c r="S703" s="130">
        <v>44035</v>
      </c>
      <c r="T703" s="130">
        <v>44035</v>
      </c>
      <c r="U703" s="110" t="s">
        <v>980</v>
      </c>
      <c r="Z703" s="149">
        <v>44104</v>
      </c>
    </row>
    <row r="704" spans="1:236" ht="56.25" customHeight="1" x14ac:dyDescent="0.25">
      <c r="A704" s="228">
        <v>655</v>
      </c>
      <c r="B704" s="110" t="s">
        <v>287</v>
      </c>
      <c r="C704" s="175" t="s">
        <v>974</v>
      </c>
      <c r="D704" s="117" t="s">
        <v>209</v>
      </c>
      <c r="E704" s="211">
        <v>12000000</v>
      </c>
      <c r="F704" s="204" t="s">
        <v>351</v>
      </c>
      <c r="G704" s="177">
        <v>901244129</v>
      </c>
      <c r="H704" s="179">
        <v>2020000871</v>
      </c>
      <c r="I704" s="130">
        <v>44025</v>
      </c>
      <c r="J704" s="211">
        <v>12000000</v>
      </c>
      <c r="K704" s="250">
        <v>44036</v>
      </c>
      <c r="L704" s="117" t="s">
        <v>20</v>
      </c>
      <c r="M704" s="130">
        <v>44036</v>
      </c>
      <c r="N704" s="179">
        <v>2020001040</v>
      </c>
      <c r="O704" s="187">
        <v>2201</v>
      </c>
      <c r="Q704" s="307">
        <v>12000000</v>
      </c>
      <c r="R704" s="344" t="s">
        <v>978</v>
      </c>
      <c r="S704" s="130">
        <v>44036</v>
      </c>
      <c r="T704" s="130">
        <v>44036</v>
      </c>
      <c r="U704" s="110" t="s">
        <v>806</v>
      </c>
      <c r="Z704" s="149">
        <v>44127</v>
      </c>
    </row>
    <row r="705" spans="1:43" ht="88.5" customHeight="1" x14ac:dyDescent="0.25">
      <c r="A705" s="228">
        <v>656</v>
      </c>
      <c r="B705" s="110" t="s">
        <v>287</v>
      </c>
      <c r="C705" s="175" t="s">
        <v>801</v>
      </c>
      <c r="D705" s="117" t="s">
        <v>27</v>
      </c>
      <c r="E705" s="211">
        <v>3446667</v>
      </c>
      <c r="F705" s="204" t="s">
        <v>975</v>
      </c>
      <c r="G705" s="177">
        <v>66846920</v>
      </c>
      <c r="H705" s="179">
        <v>2020000880</v>
      </c>
      <c r="I705" s="130">
        <v>44035</v>
      </c>
      <c r="J705" s="211">
        <v>3446667</v>
      </c>
      <c r="K705" s="250">
        <v>44039</v>
      </c>
      <c r="L705" s="117" t="s">
        <v>20</v>
      </c>
      <c r="M705" s="130">
        <v>44039</v>
      </c>
      <c r="N705" s="179">
        <v>2020001043</v>
      </c>
      <c r="O705" s="187">
        <v>2101020102</v>
      </c>
      <c r="Q705" s="307">
        <v>3446667</v>
      </c>
      <c r="R705" s="345" t="s">
        <v>998</v>
      </c>
      <c r="S705" s="130">
        <v>44039</v>
      </c>
      <c r="T705" s="130">
        <v>44039</v>
      </c>
      <c r="U705" s="110" t="s">
        <v>997</v>
      </c>
      <c r="Z705" s="149">
        <v>44135</v>
      </c>
    </row>
    <row r="706" spans="1:43" ht="88.5" customHeight="1" x14ac:dyDescent="0.25">
      <c r="A706" s="228">
        <v>657</v>
      </c>
      <c r="B706" s="110" t="s">
        <v>287</v>
      </c>
      <c r="C706" s="175" t="s">
        <v>1000</v>
      </c>
      <c r="D706" s="117" t="s">
        <v>27</v>
      </c>
      <c r="E706" s="211">
        <v>6267000</v>
      </c>
      <c r="F706" s="204" t="s">
        <v>981</v>
      </c>
      <c r="G706" s="177">
        <v>1126453799</v>
      </c>
      <c r="H706" s="179">
        <v>2020000934</v>
      </c>
      <c r="I706" s="130">
        <v>44035</v>
      </c>
      <c r="J706" s="211">
        <v>6267000</v>
      </c>
      <c r="K706" s="250">
        <v>44040</v>
      </c>
      <c r="L706" s="117" t="s">
        <v>20</v>
      </c>
      <c r="M706" s="130">
        <v>44040</v>
      </c>
      <c r="N706" s="179">
        <v>2020001077</v>
      </c>
      <c r="O706" s="187">
        <v>2201</v>
      </c>
      <c r="Q706" s="307">
        <v>6267000</v>
      </c>
      <c r="R706" s="254" t="s">
        <v>999</v>
      </c>
      <c r="S706" s="130">
        <v>44040</v>
      </c>
      <c r="T706" s="130">
        <v>44040</v>
      </c>
      <c r="U706" s="110" t="s">
        <v>1001</v>
      </c>
      <c r="Z706" s="149">
        <v>44135</v>
      </c>
    </row>
    <row r="707" spans="1:43" ht="82.5" customHeight="1" x14ac:dyDescent="0.25">
      <c r="A707" s="228">
        <v>658</v>
      </c>
      <c r="B707" s="110" t="s">
        <v>287</v>
      </c>
      <c r="C707" s="175" t="s">
        <v>996</v>
      </c>
      <c r="D707" s="295" t="s">
        <v>209</v>
      </c>
      <c r="E707" s="211">
        <v>52185554</v>
      </c>
      <c r="F707" s="204" t="s">
        <v>932</v>
      </c>
      <c r="G707" s="177" t="s">
        <v>934</v>
      </c>
      <c r="H707" s="179">
        <v>2020000876</v>
      </c>
      <c r="I707" s="130">
        <v>44028</v>
      </c>
      <c r="J707" s="211">
        <v>52185554</v>
      </c>
      <c r="K707" s="250">
        <v>44042</v>
      </c>
      <c r="L707" s="117" t="s">
        <v>20</v>
      </c>
      <c r="M707" s="130">
        <v>44042</v>
      </c>
      <c r="N707" s="179">
        <v>2020001078</v>
      </c>
      <c r="O707" s="187">
        <v>220301</v>
      </c>
      <c r="Q707" s="307">
        <v>52185554</v>
      </c>
      <c r="R707" s="344">
        <v>100001981</v>
      </c>
      <c r="S707" s="130">
        <v>44043</v>
      </c>
      <c r="T707" s="130">
        <v>44043</v>
      </c>
      <c r="U707" s="110" t="s">
        <v>952</v>
      </c>
      <c r="Z707" s="149">
        <v>44062</v>
      </c>
    </row>
    <row r="708" spans="1:43" s="287" customFormat="1" ht="33.75" customHeight="1" x14ac:dyDescent="0.35">
      <c r="A708" s="228"/>
      <c r="B708" s="346"/>
      <c r="C708" s="347" t="s">
        <v>992</v>
      </c>
      <c r="D708" s="348"/>
      <c r="E708" s="211"/>
      <c r="F708" s="204" t="s">
        <v>1004</v>
      </c>
      <c r="G708" s="177"/>
      <c r="H708" s="179"/>
      <c r="I708" s="348"/>
      <c r="J708" s="217"/>
      <c r="K708" s="228"/>
      <c r="L708" s="348"/>
      <c r="M708" s="349"/>
      <c r="N708" s="179"/>
      <c r="O708" s="187"/>
      <c r="P708" s="187"/>
      <c r="Q708" s="193"/>
      <c r="R708" s="350"/>
      <c r="S708" s="348"/>
      <c r="T708" s="348"/>
      <c r="U708" s="346"/>
      <c r="X708" s="351"/>
      <c r="Y708" s="352"/>
      <c r="Z708" s="353"/>
      <c r="AC708" s="354"/>
      <c r="AD708" s="351"/>
      <c r="AP708" s="355"/>
      <c r="AQ708" s="355"/>
    </row>
    <row r="709" spans="1:43" ht="97.5" customHeight="1" x14ac:dyDescent="0.25">
      <c r="A709" s="228">
        <v>659</v>
      </c>
      <c r="B709" s="110" t="s">
        <v>287</v>
      </c>
      <c r="C709" s="175" t="s">
        <v>429</v>
      </c>
      <c r="D709" s="117" t="s">
        <v>27</v>
      </c>
      <c r="E709" s="211">
        <v>6000000</v>
      </c>
      <c r="F709" s="204" t="s">
        <v>37</v>
      </c>
      <c r="G709" s="177">
        <v>1126445700</v>
      </c>
      <c r="H709" s="181">
        <v>2020000878</v>
      </c>
      <c r="I709" s="130">
        <v>44035</v>
      </c>
      <c r="J709" s="217">
        <v>6000000</v>
      </c>
      <c r="K709" s="250">
        <v>44043</v>
      </c>
      <c r="L709" s="117" t="s">
        <v>20</v>
      </c>
      <c r="M709" s="250">
        <v>44043</v>
      </c>
      <c r="N709" s="179">
        <v>2020001083</v>
      </c>
      <c r="O709" s="187">
        <v>2101020101</v>
      </c>
      <c r="Q709" s="307">
        <v>6000000</v>
      </c>
      <c r="R709" s="254" t="s">
        <v>1010</v>
      </c>
      <c r="S709" s="130">
        <v>44044</v>
      </c>
      <c r="T709" s="130">
        <v>44044</v>
      </c>
      <c r="U709" s="110" t="s">
        <v>806</v>
      </c>
      <c r="Z709" s="149">
        <v>44135</v>
      </c>
    </row>
    <row r="710" spans="1:43" ht="89.25" customHeight="1" x14ac:dyDescent="0.25">
      <c r="A710" s="228">
        <v>660</v>
      </c>
      <c r="B710" s="110" t="s">
        <v>287</v>
      </c>
      <c r="C710" s="175" t="s">
        <v>752</v>
      </c>
      <c r="D710" s="117" t="s">
        <v>27</v>
      </c>
      <c r="E710" s="211">
        <v>5100000</v>
      </c>
      <c r="F710" s="204" t="s">
        <v>458</v>
      </c>
      <c r="G710" s="177">
        <v>1143860588</v>
      </c>
      <c r="H710" s="181">
        <v>2020000882</v>
      </c>
      <c r="I710" s="130">
        <v>44035</v>
      </c>
      <c r="J710" s="218">
        <v>5100000</v>
      </c>
      <c r="K710" s="250">
        <v>44043</v>
      </c>
      <c r="L710" s="117" t="s">
        <v>20</v>
      </c>
      <c r="M710" s="250">
        <v>44043</v>
      </c>
      <c r="N710" s="179">
        <v>2020001084</v>
      </c>
      <c r="O710" s="187">
        <v>2101020102</v>
      </c>
      <c r="Q710" s="307">
        <v>5100000</v>
      </c>
      <c r="R710" s="254" t="s">
        <v>1009</v>
      </c>
      <c r="S710" s="130">
        <v>44044</v>
      </c>
      <c r="T710" s="130">
        <v>44044</v>
      </c>
      <c r="U710" s="110" t="s">
        <v>806</v>
      </c>
      <c r="Z710" s="149">
        <v>44135</v>
      </c>
    </row>
    <row r="711" spans="1:43" ht="88.5" customHeight="1" x14ac:dyDescent="0.25">
      <c r="A711" s="228">
        <v>661</v>
      </c>
      <c r="B711" s="110" t="s">
        <v>287</v>
      </c>
      <c r="C711" s="175" t="s">
        <v>807</v>
      </c>
      <c r="D711" s="117" t="s">
        <v>27</v>
      </c>
      <c r="E711" s="211">
        <v>5100000</v>
      </c>
      <c r="F711" s="204" t="s">
        <v>456</v>
      </c>
      <c r="G711" s="177">
        <v>1126447028</v>
      </c>
      <c r="H711" s="181">
        <v>2020000883</v>
      </c>
      <c r="I711" s="130">
        <v>44035</v>
      </c>
      <c r="J711" s="218">
        <v>5100000</v>
      </c>
      <c r="K711" s="250">
        <v>44043</v>
      </c>
      <c r="L711" s="117" t="s">
        <v>20</v>
      </c>
      <c r="M711" s="250">
        <v>44043</v>
      </c>
      <c r="N711" s="179">
        <v>2020001085</v>
      </c>
      <c r="O711" s="187">
        <v>2101020102</v>
      </c>
      <c r="Q711" s="307">
        <v>5100000</v>
      </c>
      <c r="R711" s="254" t="s">
        <v>1008</v>
      </c>
      <c r="S711" s="130">
        <v>44047</v>
      </c>
      <c r="T711" s="130">
        <v>44044</v>
      </c>
      <c r="U711" s="110" t="s">
        <v>806</v>
      </c>
      <c r="Z711" s="149">
        <v>44135</v>
      </c>
    </row>
    <row r="712" spans="1:43" ht="89.25" customHeight="1" x14ac:dyDescent="0.25">
      <c r="A712" s="228">
        <v>662</v>
      </c>
      <c r="B712" s="110" t="s">
        <v>287</v>
      </c>
      <c r="C712" s="175" t="s">
        <v>808</v>
      </c>
      <c r="D712" s="117" t="s">
        <v>27</v>
      </c>
      <c r="E712" s="211">
        <v>4650000</v>
      </c>
      <c r="F712" s="204" t="s">
        <v>506</v>
      </c>
      <c r="G712" s="177">
        <v>1061793852</v>
      </c>
      <c r="H712" s="181">
        <v>2020000884</v>
      </c>
      <c r="I712" s="130">
        <v>44035</v>
      </c>
      <c r="J712" s="211">
        <v>4650000</v>
      </c>
      <c r="K712" s="250">
        <v>44043</v>
      </c>
      <c r="L712" s="117" t="s">
        <v>20</v>
      </c>
      <c r="M712" s="250">
        <v>44043</v>
      </c>
      <c r="N712" s="179">
        <v>2020001086</v>
      </c>
      <c r="O712" s="187">
        <v>2101020102</v>
      </c>
      <c r="Q712" s="307">
        <v>4650000</v>
      </c>
      <c r="R712" s="254" t="s">
        <v>1007</v>
      </c>
      <c r="S712" s="130">
        <v>44044</v>
      </c>
      <c r="T712" s="130">
        <v>44044</v>
      </c>
      <c r="U712" s="110" t="s">
        <v>806</v>
      </c>
      <c r="Z712" s="149">
        <v>44135</v>
      </c>
    </row>
    <row r="713" spans="1:43" ht="87.75" customHeight="1" x14ac:dyDescent="0.25">
      <c r="A713" s="228">
        <v>663</v>
      </c>
      <c r="B713" s="110" t="s">
        <v>287</v>
      </c>
      <c r="C713" s="175" t="s">
        <v>797</v>
      </c>
      <c r="D713" s="117" t="s">
        <v>27</v>
      </c>
      <c r="E713" s="211">
        <v>3300000</v>
      </c>
      <c r="F713" s="204" t="s">
        <v>452</v>
      </c>
      <c r="G713" s="177">
        <v>37722419</v>
      </c>
      <c r="H713" s="181">
        <v>2020000885</v>
      </c>
      <c r="I713" s="130">
        <v>44035</v>
      </c>
      <c r="J713" s="211">
        <v>3300000</v>
      </c>
      <c r="K713" s="250">
        <v>44043</v>
      </c>
      <c r="L713" s="117" t="s">
        <v>20</v>
      </c>
      <c r="M713" s="250">
        <v>44043</v>
      </c>
      <c r="N713" s="179">
        <v>2020001087</v>
      </c>
      <c r="O713" s="187">
        <v>2101020102</v>
      </c>
      <c r="Q713" s="307">
        <v>3300000</v>
      </c>
      <c r="R713" s="254" t="s">
        <v>1006</v>
      </c>
      <c r="S713" s="130">
        <v>44044</v>
      </c>
      <c r="T713" s="130">
        <v>44044</v>
      </c>
      <c r="U713" s="110" t="s">
        <v>806</v>
      </c>
      <c r="Z713" s="149">
        <v>44135</v>
      </c>
    </row>
    <row r="714" spans="1:43" s="360" customFormat="1" ht="30" customHeight="1" x14ac:dyDescent="0.2">
      <c r="A714" s="228">
        <v>664</v>
      </c>
      <c r="B714" s="356" t="s">
        <v>287</v>
      </c>
      <c r="C714" s="175" t="s">
        <v>795</v>
      </c>
      <c r="D714" s="357" t="s">
        <v>27</v>
      </c>
      <c r="E714" s="211"/>
      <c r="F714" s="204" t="s">
        <v>796</v>
      </c>
      <c r="G714" s="358">
        <v>41117441</v>
      </c>
      <c r="H714" s="117">
        <v>2020000886</v>
      </c>
      <c r="I714" s="357"/>
      <c r="J714" s="217"/>
      <c r="K714" s="250">
        <v>44043</v>
      </c>
      <c r="L714" s="357" t="s">
        <v>20</v>
      </c>
      <c r="M714" s="359"/>
      <c r="N714" s="179"/>
      <c r="O714" s="187"/>
      <c r="P714" s="187"/>
      <c r="Q714" s="307"/>
      <c r="R714" s="345"/>
      <c r="S714" s="130">
        <v>44044</v>
      </c>
      <c r="T714" s="130">
        <v>44044</v>
      </c>
      <c r="U714" s="356"/>
      <c r="X714" s="361"/>
      <c r="Y714" s="362"/>
      <c r="Z714" s="363"/>
      <c r="AC714" s="364"/>
      <c r="AD714" s="361"/>
      <c r="AP714" s="365"/>
      <c r="AQ714" s="365"/>
    </row>
    <row r="715" spans="1:43" ht="63" x14ac:dyDescent="0.25">
      <c r="A715" s="228">
        <v>665</v>
      </c>
      <c r="B715" s="110" t="s">
        <v>287</v>
      </c>
      <c r="C715" s="175" t="s">
        <v>607</v>
      </c>
      <c r="D715" s="117" t="s">
        <v>27</v>
      </c>
      <c r="E715" s="211">
        <v>5400000</v>
      </c>
      <c r="F715" s="204" t="s">
        <v>439</v>
      </c>
      <c r="G715" s="177">
        <v>5207597</v>
      </c>
      <c r="H715" s="181">
        <v>2020000887</v>
      </c>
      <c r="I715" s="130">
        <v>44035</v>
      </c>
      <c r="J715" s="211">
        <v>5400000</v>
      </c>
      <c r="K715" s="250">
        <v>44043</v>
      </c>
      <c r="L715" s="117" t="s">
        <v>20</v>
      </c>
      <c r="M715" s="250">
        <v>44043</v>
      </c>
      <c r="N715" s="179">
        <v>2020001088</v>
      </c>
      <c r="O715" s="187">
        <v>2101020102</v>
      </c>
      <c r="Q715" s="307">
        <v>5400000</v>
      </c>
      <c r="R715" s="254" t="s">
        <v>1011</v>
      </c>
      <c r="S715" s="130">
        <v>44044</v>
      </c>
      <c r="T715" s="130">
        <v>44044</v>
      </c>
      <c r="U715" s="110" t="s">
        <v>806</v>
      </c>
      <c r="Z715" s="149">
        <v>44135</v>
      </c>
    </row>
    <row r="716" spans="1:43" ht="63" x14ac:dyDescent="0.25">
      <c r="A716" s="228">
        <v>666</v>
      </c>
      <c r="B716" s="110" t="s">
        <v>287</v>
      </c>
      <c r="C716" s="175" t="s">
        <v>759</v>
      </c>
      <c r="D716" s="117" t="s">
        <v>27</v>
      </c>
      <c r="E716" s="211">
        <v>3300000</v>
      </c>
      <c r="F716" s="204" t="s">
        <v>496</v>
      </c>
      <c r="G716" s="177">
        <v>1126452788</v>
      </c>
      <c r="H716" s="181">
        <v>2020000888</v>
      </c>
      <c r="I716" s="130">
        <v>44035</v>
      </c>
      <c r="J716" s="211">
        <v>3300000</v>
      </c>
      <c r="K716" s="250">
        <v>44043</v>
      </c>
      <c r="L716" s="117" t="s">
        <v>20</v>
      </c>
      <c r="M716" s="250">
        <v>44043</v>
      </c>
      <c r="N716" s="179">
        <v>2020001089</v>
      </c>
      <c r="O716" s="187">
        <v>2101020102</v>
      </c>
      <c r="Q716" s="307">
        <v>3300000</v>
      </c>
      <c r="R716" s="254" t="s">
        <v>1012</v>
      </c>
      <c r="S716" s="130">
        <v>44044</v>
      </c>
      <c r="T716" s="130">
        <v>44044</v>
      </c>
      <c r="U716" s="110" t="s">
        <v>806</v>
      </c>
      <c r="Z716" s="149">
        <v>44135</v>
      </c>
    </row>
    <row r="717" spans="1:43" ht="63" x14ac:dyDescent="0.25">
      <c r="A717" s="228">
        <v>667</v>
      </c>
      <c r="B717" s="110" t="s">
        <v>287</v>
      </c>
      <c r="C717" s="175" t="s">
        <v>758</v>
      </c>
      <c r="D717" s="117" t="s">
        <v>27</v>
      </c>
      <c r="E717" s="211">
        <v>3300000</v>
      </c>
      <c r="F717" s="209" t="s">
        <v>442</v>
      </c>
      <c r="G717" s="177">
        <v>1126458457</v>
      </c>
      <c r="H717" s="181">
        <v>2020000889</v>
      </c>
      <c r="I717" s="130">
        <v>44035</v>
      </c>
      <c r="J717" s="211">
        <v>3300000</v>
      </c>
      <c r="K717" s="250">
        <v>44043</v>
      </c>
      <c r="L717" s="117" t="s">
        <v>20</v>
      </c>
      <c r="M717" s="250">
        <v>44043</v>
      </c>
      <c r="N717" s="179">
        <v>2020001090</v>
      </c>
      <c r="O717" s="187">
        <v>2101020102</v>
      </c>
      <c r="Q717" s="307">
        <v>3300000</v>
      </c>
      <c r="R717" s="254" t="s">
        <v>1013</v>
      </c>
      <c r="S717" s="130">
        <v>44044</v>
      </c>
      <c r="T717" s="130">
        <v>44044</v>
      </c>
      <c r="U717" s="110" t="s">
        <v>806</v>
      </c>
      <c r="Z717" s="149">
        <v>44135</v>
      </c>
    </row>
    <row r="718" spans="1:43" ht="63" x14ac:dyDescent="0.25">
      <c r="A718" s="228">
        <v>668</v>
      </c>
      <c r="B718" s="110" t="s">
        <v>287</v>
      </c>
      <c r="C718" s="175" t="s">
        <v>589</v>
      </c>
      <c r="D718" s="117" t="s">
        <v>27</v>
      </c>
      <c r="E718" s="211">
        <v>3300000</v>
      </c>
      <c r="F718" s="209" t="s">
        <v>436</v>
      </c>
      <c r="G718" s="177">
        <v>1126451797</v>
      </c>
      <c r="H718" s="181">
        <v>2020000890</v>
      </c>
      <c r="I718" s="130">
        <v>44035</v>
      </c>
      <c r="J718" s="211">
        <v>3300000</v>
      </c>
      <c r="K718" s="250">
        <v>44043</v>
      </c>
      <c r="L718" s="117" t="s">
        <v>20</v>
      </c>
      <c r="M718" s="250">
        <v>44043</v>
      </c>
      <c r="N718" s="179">
        <v>2020001091</v>
      </c>
      <c r="O718" s="187">
        <v>2101020102</v>
      </c>
      <c r="Q718" s="307">
        <v>3300000</v>
      </c>
      <c r="R718" s="254" t="s">
        <v>1014</v>
      </c>
      <c r="S718" s="130">
        <v>44044</v>
      </c>
      <c r="T718" s="130">
        <v>44044</v>
      </c>
      <c r="U718" s="110" t="s">
        <v>806</v>
      </c>
      <c r="Z718" s="149">
        <v>44135</v>
      </c>
    </row>
    <row r="719" spans="1:43" ht="63" x14ac:dyDescent="0.25">
      <c r="A719" s="228">
        <v>669</v>
      </c>
      <c r="B719" s="110" t="s">
        <v>287</v>
      </c>
      <c r="C719" s="175" t="s">
        <v>591</v>
      </c>
      <c r="D719" s="117" t="s">
        <v>27</v>
      </c>
      <c r="E719" s="211">
        <v>3300000</v>
      </c>
      <c r="F719" s="209" t="s">
        <v>68</v>
      </c>
      <c r="G719" s="177">
        <v>1126458603</v>
      </c>
      <c r="H719" s="181">
        <v>2020000891</v>
      </c>
      <c r="I719" s="130">
        <v>44035</v>
      </c>
      <c r="J719" s="211">
        <v>3300000</v>
      </c>
      <c r="K719" s="250">
        <v>44043</v>
      </c>
      <c r="L719" s="117" t="s">
        <v>20</v>
      </c>
      <c r="M719" s="250">
        <v>44043</v>
      </c>
      <c r="N719" s="179">
        <v>2020001092</v>
      </c>
      <c r="O719" s="187">
        <v>2101020102</v>
      </c>
      <c r="Q719" s="307">
        <v>3300000</v>
      </c>
      <c r="R719" s="254" t="s">
        <v>1015</v>
      </c>
      <c r="S719" s="130">
        <v>44044</v>
      </c>
      <c r="T719" s="130">
        <v>44044</v>
      </c>
      <c r="U719" s="110" t="s">
        <v>806</v>
      </c>
      <c r="Z719" s="149">
        <v>44135</v>
      </c>
    </row>
    <row r="720" spans="1:43" ht="47.25" x14ac:dyDescent="0.25">
      <c r="A720" s="228">
        <v>670</v>
      </c>
      <c r="B720" s="110" t="s">
        <v>287</v>
      </c>
      <c r="C720" s="175" t="s">
        <v>590</v>
      </c>
      <c r="D720" s="117" t="s">
        <v>27</v>
      </c>
      <c r="E720" s="211">
        <v>3300000</v>
      </c>
      <c r="F720" s="209" t="s">
        <v>438</v>
      </c>
      <c r="G720" s="177">
        <v>1126453916</v>
      </c>
      <c r="H720" s="181">
        <v>2020000892</v>
      </c>
      <c r="I720" s="130">
        <v>44035</v>
      </c>
      <c r="J720" s="211">
        <v>3300000</v>
      </c>
      <c r="K720" s="250">
        <v>44043</v>
      </c>
      <c r="L720" s="117" t="s">
        <v>20</v>
      </c>
      <c r="M720" s="250">
        <v>44043</v>
      </c>
      <c r="N720" s="179">
        <v>2020001093</v>
      </c>
      <c r="O720" s="187">
        <v>2101020102</v>
      </c>
      <c r="Q720" s="307">
        <v>3300000</v>
      </c>
      <c r="R720" s="254" t="s">
        <v>1016</v>
      </c>
      <c r="S720" s="130">
        <v>44044</v>
      </c>
      <c r="T720" s="130">
        <v>44044</v>
      </c>
      <c r="U720" s="110" t="s">
        <v>806</v>
      </c>
      <c r="Z720" s="149">
        <v>44135</v>
      </c>
    </row>
    <row r="721" spans="1:26" ht="63" x14ac:dyDescent="0.25">
      <c r="A721" s="228">
        <v>671</v>
      </c>
      <c r="B721" s="110" t="s">
        <v>287</v>
      </c>
      <c r="C721" s="175" t="s">
        <v>589</v>
      </c>
      <c r="D721" s="117" t="s">
        <v>27</v>
      </c>
      <c r="E721" s="211">
        <v>3300000</v>
      </c>
      <c r="F721" s="209" t="s">
        <v>446</v>
      </c>
      <c r="G721" s="177">
        <v>1126457624</v>
      </c>
      <c r="H721" s="181">
        <v>2020000893</v>
      </c>
      <c r="I721" s="130">
        <v>44035</v>
      </c>
      <c r="J721" s="211">
        <v>3300000</v>
      </c>
      <c r="K721" s="250">
        <v>44043</v>
      </c>
      <c r="L721" s="117" t="s">
        <v>20</v>
      </c>
      <c r="M721" s="250">
        <v>44043</v>
      </c>
      <c r="N721" s="179">
        <v>2020001094</v>
      </c>
      <c r="O721" s="187">
        <v>2101020102</v>
      </c>
      <c r="Q721" s="307">
        <v>3300000</v>
      </c>
      <c r="R721" s="254" t="s">
        <v>1017</v>
      </c>
      <c r="S721" s="130">
        <v>44044</v>
      </c>
      <c r="T721" s="130">
        <v>44044</v>
      </c>
      <c r="U721" s="110" t="s">
        <v>806</v>
      </c>
      <c r="Z721" s="149">
        <v>44135</v>
      </c>
    </row>
    <row r="722" spans="1:26" ht="63" x14ac:dyDescent="0.25">
      <c r="A722" s="228">
        <v>672</v>
      </c>
      <c r="B722" s="110" t="s">
        <v>287</v>
      </c>
      <c r="C722" s="175" t="s">
        <v>589</v>
      </c>
      <c r="D722" s="117" t="s">
        <v>27</v>
      </c>
      <c r="E722" s="211">
        <v>3300000</v>
      </c>
      <c r="F722" s="209" t="s">
        <v>441</v>
      </c>
      <c r="G722" s="177">
        <v>31436171</v>
      </c>
      <c r="H722" s="181">
        <v>2020000894</v>
      </c>
      <c r="I722" s="130">
        <v>44035</v>
      </c>
      <c r="J722" s="211">
        <v>3300000</v>
      </c>
      <c r="K722" s="250">
        <v>44043</v>
      </c>
      <c r="L722" s="117" t="s">
        <v>20</v>
      </c>
      <c r="M722" s="250">
        <v>44043</v>
      </c>
      <c r="N722" s="179">
        <v>2020001095</v>
      </c>
      <c r="O722" s="187">
        <v>2101020102</v>
      </c>
      <c r="Q722" s="307">
        <v>3300000</v>
      </c>
      <c r="R722" s="254" t="s">
        <v>1018</v>
      </c>
      <c r="S722" s="130">
        <v>44044</v>
      </c>
      <c r="T722" s="130">
        <v>44044</v>
      </c>
      <c r="U722" s="110" t="s">
        <v>806</v>
      </c>
      <c r="Z722" s="149">
        <v>44135</v>
      </c>
    </row>
    <row r="723" spans="1:26" ht="63" x14ac:dyDescent="0.25">
      <c r="A723" s="228">
        <v>673</v>
      </c>
      <c r="B723" s="110" t="s">
        <v>287</v>
      </c>
      <c r="C723" s="175" t="s">
        <v>589</v>
      </c>
      <c r="D723" s="117" t="s">
        <v>27</v>
      </c>
      <c r="E723" s="211">
        <v>3300000</v>
      </c>
      <c r="F723" s="209" t="s">
        <v>450</v>
      </c>
      <c r="G723" s="177">
        <v>27388816</v>
      </c>
      <c r="H723" s="181">
        <v>2020000895</v>
      </c>
      <c r="I723" s="130">
        <v>44035</v>
      </c>
      <c r="J723" s="211">
        <v>3300000</v>
      </c>
      <c r="K723" s="250">
        <v>44043</v>
      </c>
      <c r="L723" s="117" t="s">
        <v>20</v>
      </c>
      <c r="M723" s="250">
        <v>44043</v>
      </c>
      <c r="N723" s="179">
        <v>2020001096</v>
      </c>
      <c r="O723" s="187">
        <v>2101020102</v>
      </c>
      <c r="Q723" s="307">
        <v>3300000</v>
      </c>
      <c r="R723" s="254" t="s">
        <v>1019</v>
      </c>
      <c r="S723" s="130">
        <v>44044</v>
      </c>
      <c r="T723" s="130">
        <v>44044</v>
      </c>
      <c r="U723" s="110" t="s">
        <v>806</v>
      </c>
      <c r="Z723" s="149">
        <v>44135</v>
      </c>
    </row>
    <row r="724" spans="1:26" ht="63" x14ac:dyDescent="0.25">
      <c r="A724" s="228">
        <v>674</v>
      </c>
      <c r="B724" s="110" t="s">
        <v>287</v>
      </c>
      <c r="C724" s="175" t="s">
        <v>589</v>
      </c>
      <c r="D724" s="117" t="s">
        <v>27</v>
      </c>
      <c r="E724" s="211">
        <v>3300000</v>
      </c>
      <c r="F724" s="209" t="s">
        <v>357</v>
      </c>
      <c r="G724" s="177">
        <v>1006997772</v>
      </c>
      <c r="H724" s="181">
        <v>2020000896</v>
      </c>
      <c r="I724" s="130">
        <v>44035</v>
      </c>
      <c r="J724" s="211">
        <v>3300000</v>
      </c>
      <c r="K724" s="250">
        <v>44043</v>
      </c>
      <c r="L724" s="117" t="s">
        <v>20</v>
      </c>
      <c r="M724" s="250">
        <v>44043</v>
      </c>
      <c r="N724" s="179">
        <v>2020001097</v>
      </c>
      <c r="O724" s="187">
        <v>2101020102</v>
      </c>
      <c r="Q724" s="307">
        <v>3300000</v>
      </c>
      <c r="R724" s="254" t="s">
        <v>1020</v>
      </c>
      <c r="S724" s="130">
        <v>44047</v>
      </c>
      <c r="T724" s="130">
        <v>44044</v>
      </c>
      <c r="U724" s="110" t="s">
        <v>806</v>
      </c>
      <c r="Z724" s="149">
        <v>44135</v>
      </c>
    </row>
    <row r="725" spans="1:26" ht="63" x14ac:dyDescent="0.25">
      <c r="A725" s="228">
        <v>675</v>
      </c>
      <c r="B725" s="110" t="s">
        <v>287</v>
      </c>
      <c r="C725" s="175" t="s">
        <v>589</v>
      </c>
      <c r="D725" s="117" t="s">
        <v>27</v>
      </c>
      <c r="E725" s="211">
        <v>3300000</v>
      </c>
      <c r="F725" s="209" t="s">
        <v>451</v>
      </c>
      <c r="G725" s="177">
        <v>1126454364</v>
      </c>
      <c r="H725" s="181">
        <v>2020000897</v>
      </c>
      <c r="I725" s="130">
        <v>44035</v>
      </c>
      <c r="J725" s="211">
        <v>3300000</v>
      </c>
      <c r="K725" s="250">
        <v>44043</v>
      </c>
      <c r="L725" s="117" t="s">
        <v>20</v>
      </c>
      <c r="M725" s="250">
        <v>44043</v>
      </c>
      <c r="N725" s="179">
        <v>2020001098</v>
      </c>
      <c r="O725" s="187">
        <v>2101020102</v>
      </c>
      <c r="Q725" s="307">
        <v>3300000</v>
      </c>
      <c r="R725" s="254" t="s">
        <v>1021</v>
      </c>
      <c r="S725" s="130">
        <v>44044</v>
      </c>
      <c r="T725" s="130">
        <v>44044</v>
      </c>
      <c r="U725" s="110" t="s">
        <v>806</v>
      </c>
      <c r="Z725" s="149">
        <v>44135</v>
      </c>
    </row>
    <row r="726" spans="1:26" ht="63" x14ac:dyDescent="0.25">
      <c r="A726" s="228">
        <v>676</v>
      </c>
      <c r="B726" s="110" t="s">
        <v>287</v>
      </c>
      <c r="C726" s="175" t="s">
        <v>589</v>
      </c>
      <c r="D726" s="117" t="s">
        <v>27</v>
      </c>
      <c r="E726" s="211">
        <v>3300000</v>
      </c>
      <c r="F726" s="209" t="s">
        <v>511</v>
      </c>
      <c r="G726" s="177">
        <v>1006995855</v>
      </c>
      <c r="H726" s="181">
        <v>2020000898</v>
      </c>
      <c r="I726" s="130">
        <v>44035</v>
      </c>
      <c r="J726" s="211">
        <v>3300000</v>
      </c>
      <c r="K726" s="250">
        <v>44043</v>
      </c>
      <c r="L726" s="117" t="s">
        <v>20</v>
      </c>
      <c r="M726" s="250">
        <v>44043</v>
      </c>
      <c r="N726" s="179">
        <v>2020001099</v>
      </c>
      <c r="O726" s="187">
        <v>2101020102</v>
      </c>
      <c r="Q726" s="307">
        <v>3300000</v>
      </c>
      <c r="R726" s="254" t="s">
        <v>1022</v>
      </c>
      <c r="S726" s="130">
        <v>44044</v>
      </c>
      <c r="T726" s="130">
        <v>44044</v>
      </c>
      <c r="U726" s="110" t="s">
        <v>806</v>
      </c>
      <c r="Z726" s="149">
        <v>44135</v>
      </c>
    </row>
    <row r="727" spans="1:26" ht="63" x14ac:dyDescent="0.25">
      <c r="A727" s="228">
        <v>677</v>
      </c>
      <c r="B727" s="110" t="s">
        <v>287</v>
      </c>
      <c r="C727" s="175" t="s">
        <v>589</v>
      </c>
      <c r="D727" s="117" t="s">
        <v>27</v>
      </c>
      <c r="E727" s="211">
        <v>3300000</v>
      </c>
      <c r="F727" s="209" t="s">
        <v>460</v>
      </c>
      <c r="G727" s="177">
        <v>1085927023</v>
      </c>
      <c r="H727" s="181">
        <v>2020000899</v>
      </c>
      <c r="I727" s="130">
        <v>44035</v>
      </c>
      <c r="J727" s="211">
        <v>3300000</v>
      </c>
      <c r="K727" s="250">
        <v>44043</v>
      </c>
      <c r="L727" s="117" t="s">
        <v>20</v>
      </c>
      <c r="M727" s="250">
        <v>44043</v>
      </c>
      <c r="N727" s="179">
        <v>2020001100</v>
      </c>
      <c r="O727" s="187">
        <v>2101020102</v>
      </c>
      <c r="Q727" s="307">
        <v>3300000</v>
      </c>
      <c r="R727" s="254" t="s">
        <v>1023</v>
      </c>
      <c r="S727" s="130">
        <v>44044</v>
      </c>
      <c r="T727" s="130">
        <v>44044</v>
      </c>
      <c r="U727" s="110" t="s">
        <v>806</v>
      </c>
      <c r="Z727" s="149">
        <v>44135</v>
      </c>
    </row>
    <row r="728" spans="1:26" ht="61.5" customHeight="1" x14ac:dyDescent="0.25">
      <c r="A728" s="228">
        <v>678</v>
      </c>
      <c r="B728" s="110" t="s">
        <v>287</v>
      </c>
      <c r="C728" s="175" t="s">
        <v>589</v>
      </c>
      <c r="D728" s="117" t="s">
        <v>27</v>
      </c>
      <c r="E728" s="211">
        <v>3300000</v>
      </c>
      <c r="F728" s="209" t="s">
        <v>114</v>
      </c>
      <c r="G728" s="177">
        <v>34326521</v>
      </c>
      <c r="H728" s="181">
        <v>2020000900</v>
      </c>
      <c r="I728" s="130">
        <v>44035</v>
      </c>
      <c r="J728" s="211">
        <v>3300000</v>
      </c>
      <c r="K728" s="250">
        <v>44043</v>
      </c>
      <c r="L728" s="117" t="s">
        <v>20</v>
      </c>
      <c r="M728" s="250">
        <v>44043</v>
      </c>
      <c r="N728" s="179">
        <v>2020001101</v>
      </c>
      <c r="O728" s="187">
        <v>2101020102</v>
      </c>
      <c r="Q728" s="307">
        <v>3300000</v>
      </c>
      <c r="R728" s="254" t="s">
        <v>1024</v>
      </c>
      <c r="S728" s="130">
        <v>44044</v>
      </c>
      <c r="T728" s="130">
        <v>44044</v>
      </c>
      <c r="U728" s="110" t="s">
        <v>806</v>
      </c>
      <c r="Z728" s="149">
        <v>44135</v>
      </c>
    </row>
    <row r="729" spans="1:26" ht="85.5" customHeight="1" x14ac:dyDescent="0.25">
      <c r="A729" s="228">
        <v>679</v>
      </c>
      <c r="B729" s="110" t="s">
        <v>287</v>
      </c>
      <c r="C729" s="175" t="s">
        <v>599</v>
      </c>
      <c r="D729" s="117" t="s">
        <v>27</v>
      </c>
      <c r="E729" s="211">
        <v>6300000</v>
      </c>
      <c r="F729" s="209" t="s">
        <v>459</v>
      </c>
      <c r="G729" s="177">
        <v>1123330048</v>
      </c>
      <c r="H729" s="181">
        <v>2020000901</v>
      </c>
      <c r="I729" s="130">
        <v>44035</v>
      </c>
      <c r="J729" s="211">
        <v>6300000</v>
      </c>
      <c r="K729" s="250">
        <v>44043</v>
      </c>
      <c r="L729" s="117" t="s">
        <v>20</v>
      </c>
      <c r="M729" s="250">
        <v>44043</v>
      </c>
      <c r="N729" s="179">
        <v>2020001102</v>
      </c>
      <c r="O729" s="187">
        <v>2101020101</v>
      </c>
      <c r="Q729" s="307">
        <v>6300000</v>
      </c>
      <c r="R729" s="254" t="s">
        <v>1025</v>
      </c>
      <c r="S729" s="130">
        <v>44044</v>
      </c>
      <c r="T729" s="130">
        <v>44044</v>
      </c>
      <c r="U729" s="110" t="s">
        <v>806</v>
      </c>
      <c r="Z729" s="149">
        <v>44135</v>
      </c>
    </row>
    <row r="730" spans="1:26" ht="63" x14ac:dyDescent="0.25">
      <c r="A730" s="228">
        <v>680</v>
      </c>
      <c r="B730" s="110" t="s">
        <v>287</v>
      </c>
      <c r="C730" s="175" t="s">
        <v>790</v>
      </c>
      <c r="D730" s="117" t="s">
        <v>27</v>
      </c>
      <c r="E730" s="211">
        <v>3300000</v>
      </c>
      <c r="F730" s="209" t="s">
        <v>461</v>
      </c>
      <c r="G730" s="177">
        <v>1126454789</v>
      </c>
      <c r="H730" s="181">
        <v>2020000902</v>
      </c>
      <c r="I730" s="130">
        <v>44035</v>
      </c>
      <c r="J730" s="211">
        <v>3300000</v>
      </c>
      <c r="K730" s="250">
        <v>44043</v>
      </c>
      <c r="L730" s="117" t="s">
        <v>20</v>
      </c>
      <c r="M730" s="250">
        <v>44043</v>
      </c>
      <c r="N730" s="179">
        <v>2020001103</v>
      </c>
      <c r="O730" s="187">
        <v>2101020102</v>
      </c>
      <c r="Q730" s="307">
        <v>3300000</v>
      </c>
      <c r="R730" s="254" t="s">
        <v>1026</v>
      </c>
      <c r="S730" s="130">
        <v>44044</v>
      </c>
      <c r="T730" s="130">
        <v>44044</v>
      </c>
      <c r="U730" s="110" t="s">
        <v>806</v>
      </c>
      <c r="Z730" s="149">
        <v>44135</v>
      </c>
    </row>
    <row r="731" spans="1:26" ht="57" customHeight="1" x14ac:dyDescent="0.25">
      <c r="A731" s="228">
        <v>681</v>
      </c>
      <c r="B731" s="110" t="s">
        <v>287</v>
      </c>
      <c r="C731" s="175" t="s">
        <v>749</v>
      </c>
      <c r="D731" s="117" t="s">
        <v>27</v>
      </c>
      <c r="E731" s="211">
        <v>3100000</v>
      </c>
      <c r="F731" s="209" t="s">
        <v>455</v>
      </c>
      <c r="G731" s="177">
        <v>1113684353</v>
      </c>
      <c r="H731" s="181">
        <v>2020000903</v>
      </c>
      <c r="I731" s="130">
        <v>44035</v>
      </c>
      <c r="J731" s="211">
        <v>3100000</v>
      </c>
      <c r="K731" s="250">
        <v>44043</v>
      </c>
      <c r="L731" s="117" t="s">
        <v>20</v>
      </c>
      <c r="M731" s="250">
        <v>44043</v>
      </c>
      <c r="N731" s="179">
        <v>2020001104</v>
      </c>
      <c r="O731" s="187">
        <v>2101020102</v>
      </c>
      <c r="Q731" s="307">
        <v>3100000</v>
      </c>
      <c r="R731" s="254" t="s">
        <v>1028</v>
      </c>
      <c r="S731" s="130">
        <v>44044</v>
      </c>
      <c r="T731" s="130">
        <v>44044</v>
      </c>
      <c r="U731" s="110" t="s">
        <v>1027</v>
      </c>
      <c r="Z731" s="149">
        <v>44104</v>
      </c>
    </row>
    <row r="732" spans="1:26" ht="63" customHeight="1" x14ac:dyDescent="0.25">
      <c r="A732" s="228">
        <v>682</v>
      </c>
      <c r="B732" s="110" t="s">
        <v>287</v>
      </c>
      <c r="C732" s="175" t="s">
        <v>791</v>
      </c>
      <c r="D732" s="117" t="s">
        <v>27</v>
      </c>
      <c r="E732" s="211">
        <v>6000000</v>
      </c>
      <c r="F732" s="209" t="s">
        <v>106</v>
      </c>
      <c r="G732" s="177">
        <v>36952777</v>
      </c>
      <c r="H732" s="181">
        <v>2020000904</v>
      </c>
      <c r="I732" s="130">
        <v>44035</v>
      </c>
      <c r="J732" s="211">
        <v>6000000</v>
      </c>
      <c r="K732" s="250">
        <v>44043</v>
      </c>
      <c r="L732" s="117" t="s">
        <v>20</v>
      </c>
      <c r="M732" s="250">
        <v>44043</v>
      </c>
      <c r="N732" s="179">
        <v>2020001105</v>
      </c>
      <c r="O732" s="187">
        <v>2101020101</v>
      </c>
      <c r="Q732" s="307">
        <v>6000000</v>
      </c>
      <c r="R732" s="254" t="s">
        <v>1029</v>
      </c>
      <c r="S732" s="130">
        <v>44044</v>
      </c>
      <c r="T732" s="130">
        <v>44044</v>
      </c>
      <c r="U732" s="110" t="s">
        <v>806</v>
      </c>
      <c r="Z732" s="149">
        <v>44135</v>
      </c>
    </row>
    <row r="733" spans="1:26" ht="63" x14ac:dyDescent="0.25">
      <c r="A733" s="228">
        <v>683</v>
      </c>
      <c r="B733" s="110" t="s">
        <v>287</v>
      </c>
      <c r="C733" s="175" t="s">
        <v>793</v>
      </c>
      <c r="D733" s="117" t="s">
        <v>27</v>
      </c>
      <c r="E733" s="211">
        <v>4650000</v>
      </c>
      <c r="F733" s="209" t="s">
        <v>105</v>
      </c>
      <c r="G733" s="177">
        <v>41118566</v>
      </c>
      <c r="H733" s="181">
        <v>2020000905</v>
      </c>
      <c r="I733" s="130">
        <v>44035</v>
      </c>
      <c r="J733" s="211">
        <v>4650000</v>
      </c>
      <c r="K733" s="250">
        <v>44043</v>
      </c>
      <c r="L733" s="117" t="s">
        <v>20</v>
      </c>
      <c r="M733" s="250">
        <v>44043</v>
      </c>
      <c r="N733" s="179">
        <v>2020001106</v>
      </c>
      <c r="O733" s="187">
        <v>2101020102</v>
      </c>
      <c r="Q733" s="307">
        <v>4650000</v>
      </c>
      <c r="R733" s="254" t="s">
        <v>1031</v>
      </c>
      <c r="S733" s="130">
        <v>44044</v>
      </c>
      <c r="T733" s="130">
        <v>44044</v>
      </c>
      <c r="U733" s="110" t="s">
        <v>806</v>
      </c>
      <c r="Z733" s="149">
        <v>44135</v>
      </c>
    </row>
    <row r="734" spans="1:26" ht="63" x14ac:dyDescent="0.25">
      <c r="A734" s="228">
        <v>684</v>
      </c>
      <c r="B734" s="110" t="s">
        <v>287</v>
      </c>
      <c r="C734" s="175" t="s">
        <v>792</v>
      </c>
      <c r="D734" s="117" t="s">
        <v>27</v>
      </c>
      <c r="E734" s="211">
        <v>3300000</v>
      </c>
      <c r="F734" s="209" t="s">
        <v>507</v>
      </c>
      <c r="G734" s="177">
        <v>41118282</v>
      </c>
      <c r="H734" s="181">
        <v>2020000906</v>
      </c>
      <c r="I734" s="130">
        <v>44035</v>
      </c>
      <c r="J734" s="211">
        <v>3300000</v>
      </c>
      <c r="K734" s="250">
        <v>44043</v>
      </c>
      <c r="L734" s="117" t="s">
        <v>20</v>
      </c>
      <c r="M734" s="250">
        <v>44043</v>
      </c>
      <c r="N734" s="179">
        <v>2020001107</v>
      </c>
      <c r="O734" s="187">
        <v>2101020102</v>
      </c>
      <c r="Q734" s="307">
        <v>3300000</v>
      </c>
      <c r="R734" s="254" t="s">
        <v>1032</v>
      </c>
      <c r="S734" s="130">
        <v>44044</v>
      </c>
      <c r="T734" s="130">
        <v>44044</v>
      </c>
      <c r="U734" s="110" t="s">
        <v>806</v>
      </c>
      <c r="Z734" s="149">
        <v>44135</v>
      </c>
    </row>
    <row r="735" spans="1:26" ht="63" x14ac:dyDescent="0.25">
      <c r="A735" s="228">
        <v>685</v>
      </c>
      <c r="B735" s="110" t="s">
        <v>287</v>
      </c>
      <c r="C735" s="175" t="s">
        <v>794</v>
      </c>
      <c r="D735" s="117" t="s">
        <v>27</v>
      </c>
      <c r="E735" s="211">
        <v>5400000</v>
      </c>
      <c r="F735" s="209" t="s">
        <v>508</v>
      </c>
      <c r="G735" s="177">
        <v>1126456069</v>
      </c>
      <c r="H735" s="181">
        <v>2020000907</v>
      </c>
      <c r="I735" s="130">
        <v>44035</v>
      </c>
      <c r="J735" s="211">
        <v>5400000</v>
      </c>
      <c r="K735" s="250">
        <v>44043</v>
      </c>
      <c r="L735" s="117" t="s">
        <v>20</v>
      </c>
      <c r="M735" s="250">
        <v>44043</v>
      </c>
      <c r="N735" s="179">
        <v>2020001108</v>
      </c>
      <c r="O735" s="187">
        <v>2101020102</v>
      </c>
      <c r="Q735" s="307">
        <v>5400000</v>
      </c>
      <c r="R735" s="254" t="s">
        <v>1030</v>
      </c>
      <c r="S735" s="130">
        <v>44044</v>
      </c>
      <c r="T735" s="130">
        <v>44044</v>
      </c>
      <c r="U735" s="110" t="s">
        <v>806</v>
      </c>
      <c r="Z735" s="149">
        <v>44135</v>
      </c>
    </row>
    <row r="736" spans="1:26" ht="78.75" x14ac:dyDescent="0.25">
      <c r="A736" s="228">
        <v>686</v>
      </c>
      <c r="B736" s="110" t="s">
        <v>287</v>
      </c>
      <c r="C736" s="175" t="s">
        <v>748</v>
      </c>
      <c r="D736" s="117" t="s">
        <v>27</v>
      </c>
      <c r="E736" s="211">
        <v>5400000</v>
      </c>
      <c r="F736" s="209" t="s">
        <v>454</v>
      </c>
      <c r="G736" s="177">
        <v>1126450411</v>
      </c>
      <c r="H736" s="181">
        <v>2020000908</v>
      </c>
      <c r="I736" s="130">
        <v>44035</v>
      </c>
      <c r="J736" s="211">
        <v>5400000</v>
      </c>
      <c r="K736" s="250">
        <v>44043</v>
      </c>
      <c r="L736" s="117" t="s">
        <v>20</v>
      </c>
      <c r="M736" s="250">
        <v>44043</v>
      </c>
      <c r="N736" s="179">
        <v>2020001109</v>
      </c>
      <c r="O736" s="187">
        <v>2101020102</v>
      </c>
      <c r="Q736" s="307">
        <v>5400000</v>
      </c>
      <c r="R736" s="254" t="s">
        <v>1033</v>
      </c>
      <c r="S736" s="130">
        <v>44044</v>
      </c>
      <c r="T736" s="130">
        <v>44044</v>
      </c>
      <c r="U736" s="110" t="s">
        <v>806</v>
      </c>
      <c r="Z736" s="149">
        <v>44135</v>
      </c>
    </row>
    <row r="737" spans="1:26" ht="63" x14ac:dyDescent="0.25">
      <c r="A737" s="228">
        <v>687</v>
      </c>
      <c r="B737" s="110" t="s">
        <v>287</v>
      </c>
      <c r="C737" s="175" t="s">
        <v>751</v>
      </c>
      <c r="D737" s="117" t="s">
        <v>27</v>
      </c>
      <c r="E737" s="211">
        <v>3300000</v>
      </c>
      <c r="F737" s="209" t="s">
        <v>457</v>
      </c>
      <c r="G737" s="177">
        <v>43489425</v>
      </c>
      <c r="H737" s="181">
        <v>2020000909</v>
      </c>
      <c r="I737" s="130">
        <v>44035</v>
      </c>
      <c r="J737" s="211">
        <v>3300000</v>
      </c>
      <c r="K737" s="250">
        <v>44043</v>
      </c>
      <c r="L737" s="117" t="s">
        <v>20</v>
      </c>
      <c r="M737" s="250">
        <v>44043</v>
      </c>
      <c r="N737" s="179">
        <v>2020001110</v>
      </c>
      <c r="O737" s="187">
        <v>2101020102</v>
      </c>
      <c r="Q737" s="307">
        <v>3300000</v>
      </c>
      <c r="R737" s="254" t="s">
        <v>1034</v>
      </c>
      <c r="S737" s="130">
        <v>44044</v>
      </c>
      <c r="T737" s="130">
        <v>44044</v>
      </c>
      <c r="U737" s="110" t="s">
        <v>806</v>
      </c>
      <c r="Z737" s="149">
        <v>44135</v>
      </c>
    </row>
    <row r="738" spans="1:26" ht="78.75" x14ac:dyDescent="0.25">
      <c r="A738" s="228">
        <v>688</v>
      </c>
      <c r="B738" s="110" t="s">
        <v>287</v>
      </c>
      <c r="C738" s="175" t="s">
        <v>610</v>
      </c>
      <c r="D738" s="117" t="s">
        <v>27</v>
      </c>
      <c r="E738" s="211">
        <v>7500000</v>
      </c>
      <c r="F738" s="209" t="s">
        <v>302</v>
      </c>
      <c r="G738" s="177">
        <v>1126449533</v>
      </c>
      <c r="H738" s="181">
        <v>2020000910</v>
      </c>
      <c r="I738" s="130">
        <v>44035</v>
      </c>
      <c r="J738" s="211">
        <v>7500000</v>
      </c>
      <c r="K738" s="250">
        <v>44043</v>
      </c>
      <c r="L738" s="117" t="s">
        <v>20</v>
      </c>
      <c r="M738" s="250">
        <v>44043</v>
      </c>
      <c r="N738" s="179">
        <v>2020001111</v>
      </c>
      <c r="O738" s="187">
        <v>2101020101</v>
      </c>
      <c r="Q738" s="307">
        <v>7500000</v>
      </c>
      <c r="R738" s="254" t="s">
        <v>1035</v>
      </c>
      <c r="S738" s="130">
        <v>44044</v>
      </c>
      <c r="T738" s="130">
        <v>44044</v>
      </c>
      <c r="U738" s="110" t="s">
        <v>806</v>
      </c>
      <c r="Z738" s="149">
        <v>44135</v>
      </c>
    </row>
    <row r="739" spans="1:26" ht="94.5" x14ac:dyDescent="0.25">
      <c r="A739" s="228">
        <v>689</v>
      </c>
      <c r="B739" s="110" t="s">
        <v>287</v>
      </c>
      <c r="C739" s="175" t="s">
        <v>1169</v>
      </c>
      <c r="D739" s="117" t="s">
        <v>27</v>
      </c>
      <c r="E739" s="211">
        <v>5400000</v>
      </c>
      <c r="F739" s="209" t="s">
        <v>873</v>
      </c>
      <c r="G739" s="177">
        <v>1126451308</v>
      </c>
      <c r="H739" s="181">
        <v>2020000911</v>
      </c>
      <c r="I739" s="130">
        <v>44035</v>
      </c>
      <c r="J739" s="211">
        <v>5400000</v>
      </c>
      <c r="K739" s="250">
        <v>44043</v>
      </c>
      <c r="L739" s="117" t="s">
        <v>20</v>
      </c>
      <c r="M739" s="250">
        <v>44043</v>
      </c>
      <c r="N739" s="179">
        <v>2020001112</v>
      </c>
      <c r="O739" s="187">
        <v>2101020102</v>
      </c>
      <c r="Q739" s="307">
        <v>5400000</v>
      </c>
      <c r="R739" s="254" t="s">
        <v>1036</v>
      </c>
      <c r="S739" s="130">
        <v>44044</v>
      </c>
      <c r="T739" s="130">
        <v>44044</v>
      </c>
      <c r="U739" s="110" t="s">
        <v>806</v>
      </c>
      <c r="Z739" s="149">
        <v>44135</v>
      </c>
    </row>
    <row r="740" spans="1:26" ht="63" x14ac:dyDescent="0.25">
      <c r="A740" s="228">
        <v>690</v>
      </c>
      <c r="B740" s="110" t="s">
        <v>287</v>
      </c>
      <c r="C740" s="219" t="s">
        <v>899</v>
      </c>
      <c r="D740" s="117" t="s">
        <v>27</v>
      </c>
      <c r="E740" s="211">
        <v>6000000</v>
      </c>
      <c r="F740" s="209" t="s">
        <v>900</v>
      </c>
      <c r="G740" s="184">
        <v>1010220248</v>
      </c>
      <c r="H740" s="181">
        <v>2020000912</v>
      </c>
      <c r="I740" s="130">
        <v>44035</v>
      </c>
      <c r="J740" s="211">
        <v>6000000</v>
      </c>
      <c r="K740" s="250">
        <v>44043</v>
      </c>
      <c r="L740" s="117" t="s">
        <v>20</v>
      </c>
      <c r="M740" s="250">
        <v>44043</v>
      </c>
      <c r="N740" s="179">
        <v>2020001113</v>
      </c>
      <c r="O740" s="187">
        <v>2101020102</v>
      </c>
      <c r="Q740" s="307">
        <v>6000000</v>
      </c>
      <c r="R740" s="254" t="s">
        <v>1070</v>
      </c>
      <c r="S740" s="130">
        <v>44044</v>
      </c>
      <c r="T740" s="130">
        <v>44044</v>
      </c>
      <c r="U740" s="110" t="s">
        <v>806</v>
      </c>
      <c r="Z740" s="149">
        <v>44135</v>
      </c>
    </row>
    <row r="741" spans="1:26" ht="57.75" customHeight="1" x14ac:dyDescent="0.25">
      <c r="A741" s="228">
        <v>691</v>
      </c>
      <c r="B741" s="110" t="s">
        <v>287</v>
      </c>
      <c r="C741" s="175" t="s">
        <v>1003</v>
      </c>
      <c r="D741" s="117" t="s">
        <v>27</v>
      </c>
      <c r="E741" s="211">
        <v>5400000</v>
      </c>
      <c r="F741" s="209" t="s">
        <v>1065</v>
      </c>
      <c r="G741" s="184">
        <v>18155796</v>
      </c>
      <c r="H741" s="181">
        <v>2020000913</v>
      </c>
      <c r="I741" s="130">
        <v>44035</v>
      </c>
      <c r="J741" s="211">
        <v>5400000</v>
      </c>
      <c r="K741" s="250">
        <v>44043</v>
      </c>
      <c r="L741" s="117" t="s">
        <v>20</v>
      </c>
      <c r="M741" s="250">
        <v>44043</v>
      </c>
      <c r="N741" s="179">
        <v>2020001114</v>
      </c>
      <c r="O741" s="187">
        <v>2101020102</v>
      </c>
      <c r="Q741" s="307">
        <v>5400000</v>
      </c>
      <c r="R741" s="254" t="s">
        <v>1071</v>
      </c>
      <c r="S741" s="130">
        <v>44044</v>
      </c>
      <c r="T741" s="130">
        <v>44044</v>
      </c>
      <c r="U741" s="110" t="s">
        <v>806</v>
      </c>
      <c r="Z741" s="149">
        <v>44135</v>
      </c>
    </row>
    <row r="742" spans="1:26" ht="65.25" customHeight="1" x14ac:dyDescent="0.25">
      <c r="A742" s="228">
        <v>692</v>
      </c>
      <c r="B742" s="110" t="s">
        <v>287</v>
      </c>
      <c r="C742" s="175" t="s">
        <v>740</v>
      </c>
      <c r="D742" s="117" t="s">
        <v>27</v>
      </c>
      <c r="E742" s="211">
        <v>3300000</v>
      </c>
      <c r="F742" s="209" t="s">
        <v>58</v>
      </c>
      <c r="G742" s="177">
        <v>1126446827</v>
      </c>
      <c r="H742" s="181">
        <v>2020000914</v>
      </c>
      <c r="I742" s="130">
        <v>44035</v>
      </c>
      <c r="J742" s="211">
        <v>3300000</v>
      </c>
      <c r="K742" s="250">
        <v>44043</v>
      </c>
      <c r="L742" s="117" t="s">
        <v>20</v>
      </c>
      <c r="M742" s="250">
        <v>44043</v>
      </c>
      <c r="N742" s="179">
        <v>2020001115</v>
      </c>
      <c r="O742" s="187">
        <v>2102030102</v>
      </c>
      <c r="Q742" s="307">
        <v>3300000</v>
      </c>
      <c r="R742" s="254" t="s">
        <v>1073</v>
      </c>
      <c r="S742" s="130">
        <v>44046</v>
      </c>
      <c r="T742" s="130">
        <v>44044</v>
      </c>
      <c r="U742" s="110" t="s">
        <v>806</v>
      </c>
      <c r="Z742" s="149">
        <v>44135</v>
      </c>
    </row>
    <row r="743" spans="1:26" ht="59.25" customHeight="1" x14ac:dyDescent="0.25">
      <c r="A743" s="228">
        <v>693</v>
      </c>
      <c r="B743" s="110" t="s">
        <v>287</v>
      </c>
      <c r="C743" s="175" t="s">
        <v>546</v>
      </c>
      <c r="D743" s="117" t="s">
        <v>27</v>
      </c>
      <c r="E743" s="211">
        <v>3300000</v>
      </c>
      <c r="F743" s="209" t="s">
        <v>56</v>
      </c>
      <c r="G743" s="177">
        <v>1126452319</v>
      </c>
      <c r="H743" s="181">
        <v>2020000915</v>
      </c>
      <c r="I743" s="130">
        <v>44035</v>
      </c>
      <c r="J743" s="211">
        <v>3300000</v>
      </c>
      <c r="K743" s="250">
        <v>44043</v>
      </c>
      <c r="L743" s="117" t="s">
        <v>20</v>
      </c>
      <c r="M743" s="250">
        <v>44043</v>
      </c>
      <c r="N743" s="179">
        <v>2020001116</v>
      </c>
      <c r="O743" s="187">
        <v>2102030102</v>
      </c>
      <c r="Q743" s="307">
        <v>3300000</v>
      </c>
      <c r="R743" s="254" t="s">
        <v>1072</v>
      </c>
      <c r="S743" s="130">
        <v>44044</v>
      </c>
      <c r="T743" s="130">
        <v>44044</v>
      </c>
      <c r="U743" s="110" t="s">
        <v>806</v>
      </c>
      <c r="Z743" s="149">
        <v>44135</v>
      </c>
    </row>
    <row r="744" spans="1:26" ht="61.5" customHeight="1" x14ac:dyDescent="0.25">
      <c r="A744" s="228">
        <v>694</v>
      </c>
      <c r="B744" s="110" t="s">
        <v>287</v>
      </c>
      <c r="C744" s="175" t="s">
        <v>304</v>
      </c>
      <c r="D744" s="117" t="s">
        <v>27</v>
      </c>
      <c r="E744" s="211">
        <v>3300000</v>
      </c>
      <c r="F744" s="210" t="s">
        <v>485</v>
      </c>
      <c r="G744" s="177">
        <v>1110575836</v>
      </c>
      <c r="H744" s="181">
        <v>2020000916</v>
      </c>
      <c r="I744" s="130">
        <v>44035</v>
      </c>
      <c r="J744" s="211">
        <v>3300000</v>
      </c>
      <c r="K744" s="250">
        <v>44043</v>
      </c>
      <c r="L744" s="117" t="s">
        <v>20</v>
      </c>
      <c r="M744" s="250">
        <v>44043</v>
      </c>
      <c r="N744" s="179">
        <v>2020001117</v>
      </c>
      <c r="O744" s="187">
        <v>2102030102</v>
      </c>
      <c r="Q744" s="307">
        <v>3300000</v>
      </c>
      <c r="R744" s="254" t="s">
        <v>1074</v>
      </c>
      <c r="S744" s="130">
        <v>44044</v>
      </c>
      <c r="T744" s="130">
        <v>44044</v>
      </c>
      <c r="U744" s="110" t="s">
        <v>806</v>
      </c>
      <c r="Z744" s="149">
        <v>44135</v>
      </c>
    </row>
    <row r="745" spans="1:26" ht="78.75" x14ac:dyDescent="0.25">
      <c r="A745" s="228">
        <v>695</v>
      </c>
      <c r="B745" s="110" t="s">
        <v>287</v>
      </c>
      <c r="C745" s="175" t="s">
        <v>1172</v>
      </c>
      <c r="D745" s="117" t="s">
        <v>27</v>
      </c>
      <c r="E745" s="211">
        <v>3300000</v>
      </c>
      <c r="F745" s="209" t="s">
        <v>448</v>
      </c>
      <c r="G745" s="177">
        <v>1006999157</v>
      </c>
      <c r="H745" s="181">
        <v>2020000917</v>
      </c>
      <c r="I745" s="130">
        <v>44035</v>
      </c>
      <c r="J745" s="211">
        <v>3300000</v>
      </c>
      <c r="K745" s="250">
        <v>44043</v>
      </c>
      <c r="L745" s="117" t="s">
        <v>20</v>
      </c>
      <c r="M745" s="250">
        <v>44043</v>
      </c>
      <c r="N745" s="179">
        <v>2020001118</v>
      </c>
      <c r="O745" s="187">
        <v>2102030102</v>
      </c>
      <c r="Q745" s="307">
        <v>3300000</v>
      </c>
      <c r="R745" s="254" t="s">
        <v>1075</v>
      </c>
      <c r="S745" s="130">
        <v>44044</v>
      </c>
      <c r="T745" s="130">
        <v>44044</v>
      </c>
      <c r="U745" s="110" t="s">
        <v>806</v>
      </c>
      <c r="Z745" s="149">
        <v>44135</v>
      </c>
    </row>
    <row r="746" spans="1:26" ht="78.75" x14ac:dyDescent="0.25">
      <c r="A746" s="228">
        <v>696</v>
      </c>
      <c r="B746" s="110" t="s">
        <v>287</v>
      </c>
      <c r="C746" s="175" t="s">
        <v>304</v>
      </c>
      <c r="D746" s="117" t="s">
        <v>27</v>
      </c>
      <c r="E746" s="211">
        <v>3300000</v>
      </c>
      <c r="F746" s="209" t="s">
        <v>488</v>
      </c>
      <c r="G746" s="177">
        <v>18155227</v>
      </c>
      <c r="H746" s="181">
        <v>2020000918</v>
      </c>
      <c r="I746" s="130">
        <v>44035</v>
      </c>
      <c r="J746" s="211">
        <v>3300000</v>
      </c>
      <c r="K746" s="250">
        <v>44043</v>
      </c>
      <c r="L746" s="117" t="s">
        <v>20</v>
      </c>
      <c r="M746" s="250">
        <v>44043</v>
      </c>
      <c r="N746" s="179">
        <v>2020001119</v>
      </c>
      <c r="O746" s="187">
        <v>2102030102</v>
      </c>
      <c r="Q746" s="307">
        <v>3300000</v>
      </c>
      <c r="R746" s="254" t="s">
        <v>1076</v>
      </c>
      <c r="S746" s="130">
        <v>44044</v>
      </c>
      <c r="T746" s="130">
        <v>44044</v>
      </c>
      <c r="U746" s="110" t="s">
        <v>806</v>
      </c>
      <c r="Z746" s="149">
        <v>44135</v>
      </c>
    </row>
    <row r="747" spans="1:26" ht="78.75" x14ac:dyDescent="0.25">
      <c r="A747" s="228">
        <v>697</v>
      </c>
      <c r="B747" s="110" t="s">
        <v>287</v>
      </c>
      <c r="C747" s="175" t="s">
        <v>740</v>
      </c>
      <c r="D747" s="117" t="s">
        <v>27</v>
      </c>
      <c r="E747" s="211">
        <v>3300000</v>
      </c>
      <c r="F747" s="209" t="s">
        <v>370</v>
      </c>
      <c r="G747" s="177">
        <v>6560919</v>
      </c>
      <c r="H747" s="181">
        <v>2020000919</v>
      </c>
      <c r="I747" s="130">
        <v>44035</v>
      </c>
      <c r="J747" s="211">
        <v>3300000</v>
      </c>
      <c r="K747" s="250">
        <v>44043</v>
      </c>
      <c r="L747" s="117" t="s">
        <v>20</v>
      </c>
      <c r="M747" s="250">
        <v>44043</v>
      </c>
      <c r="N747" s="179">
        <v>2020001120</v>
      </c>
      <c r="O747" s="187">
        <v>2102030102</v>
      </c>
      <c r="Q747" s="307">
        <v>3300000</v>
      </c>
      <c r="R747" s="254" t="s">
        <v>1077</v>
      </c>
      <c r="S747" s="130">
        <v>44044</v>
      </c>
      <c r="T747" s="130">
        <v>44044</v>
      </c>
      <c r="U747" s="110" t="s">
        <v>806</v>
      </c>
      <c r="Z747" s="149">
        <v>44135</v>
      </c>
    </row>
    <row r="748" spans="1:26" ht="78.75" x14ac:dyDescent="0.25">
      <c r="A748" s="228">
        <v>698</v>
      </c>
      <c r="B748" s="110" t="s">
        <v>287</v>
      </c>
      <c r="C748" s="175" t="s">
        <v>740</v>
      </c>
      <c r="D748" s="117" t="s">
        <v>27</v>
      </c>
      <c r="E748" s="211">
        <v>3300000</v>
      </c>
      <c r="F748" s="209" t="s">
        <v>449</v>
      </c>
      <c r="G748" s="177">
        <v>10082105</v>
      </c>
      <c r="H748" s="181">
        <v>2020000920</v>
      </c>
      <c r="I748" s="130">
        <v>44035</v>
      </c>
      <c r="J748" s="211">
        <v>3300000</v>
      </c>
      <c r="K748" s="250">
        <v>44043</v>
      </c>
      <c r="L748" s="117" t="s">
        <v>20</v>
      </c>
      <c r="M748" s="250">
        <v>44043</v>
      </c>
      <c r="N748" s="179">
        <v>2020001121</v>
      </c>
      <c r="O748" s="187">
        <v>2102030102</v>
      </c>
      <c r="Q748" s="307">
        <v>3300000</v>
      </c>
      <c r="R748" s="254" t="s">
        <v>1078</v>
      </c>
      <c r="S748" s="130">
        <v>44044</v>
      </c>
      <c r="T748" s="130">
        <v>44044</v>
      </c>
      <c r="U748" s="110" t="s">
        <v>806</v>
      </c>
      <c r="Z748" s="149">
        <v>44135</v>
      </c>
    </row>
    <row r="749" spans="1:26" ht="63" x14ac:dyDescent="0.25">
      <c r="A749" s="228">
        <v>699</v>
      </c>
      <c r="B749" s="110" t="s">
        <v>287</v>
      </c>
      <c r="C749" s="175" t="s">
        <v>789</v>
      </c>
      <c r="D749" s="117" t="s">
        <v>27</v>
      </c>
      <c r="E749" s="211">
        <v>3300000</v>
      </c>
      <c r="F749" s="209" t="s">
        <v>306</v>
      </c>
      <c r="G749" s="177">
        <v>1126452723</v>
      </c>
      <c r="H749" s="181">
        <v>2020000921</v>
      </c>
      <c r="I749" s="130">
        <v>44035</v>
      </c>
      <c r="J749" s="211">
        <v>3300000</v>
      </c>
      <c r="K749" s="250">
        <v>44043</v>
      </c>
      <c r="L749" s="117" t="s">
        <v>20</v>
      </c>
      <c r="M749" s="250">
        <v>44043</v>
      </c>
      <c r="N749" s="179">
        <v>2020001122</v>
      </c>
      <c r="O749" s="187">
        <v>2102030102</v>
      </c>
      <c r="Q749" s="307">
        <v>3300000</v>
      </c>
      <c r="R749" s="254" t="s">
        <v>1080</v>
      </c>
      <c r="S749" s="130">
        <v>44044</v>
      </c>
      <c r="T749" s="130">
        <v>44044</v>
      </c>
      <c r="U749" s="110" t="s">
        <v>806</v>
      </c>
      <c r="Z749" s="149">
        <v>44135</v>
      </c>
    </row>
    <row r="750" spans="1:26" ht="78.75" x14ac:dyDescent="0.25">
      <c r="A750" s="228">
        <v>700</v>
      </c>
      <c r="B750" s="110" t="s">
        <v>287</v>
      </c>
      <c r="C750" s="175" t="s">
        <v>741</v>
      </c>
      <c r="D750" s="117" t="s">
        <v>27</v>
      </c>
      <c r="E750" s="211">
        <v>3300000</v>
      </c>
      <c r="F750" s="209" t="s">
        <v>489</v>
      </c>
      <c r="G750" s="177">
        <v>31961534</v>
      </c>
      <c r="H750" s="181">
        <v>2020000922</v>
      </c>
      <c r="I750" s="130">
        <v>44035</v>
      </c>
      <c r="J750" s="211">
        <v>3300000</v>
      </c>
      <c r="K750" s="250">
        <v>44043</v>
      </c>
      <c r="L750" s="117" t="s">
        <v>20</v>
      </c>
      <c r="M750" s="250">
        <v>44043</v>
      </c>
      <c r="N750" s="179">
        <v>2020001123</v>
      </c>
      <c r="O750" s="187">
        <v>2102030102</v>
      </c>
      <c r="Q750" s="307">
        <v>3300000</v>
      </c>
      <c r="R750" s="254" t="s">
        <v>1079</v>
      </c>
      <c r="S750" s="130">
        <v>44044</v>
      </c>
      <c r="T750" s="130">
        <v>44044</v>
      </c>
      <c r="U750" s="110" t="s">
        <v>806</v>
      </c>
      <c r="Z750" s="149">
        <v>44135</v>
      </c>
    </row>
    <row r="751" spans="1:26" ht="78.75" x14ac:dyDescent="0.25">
      <c r="A751" s="228">
        <v>701</v>
      </c>
      <c r="B751" s="110" t="s">
        <v>287</v>
      </c>
      <c r="C751" s="175" t="s">
        <v>534</v>
      </c>
      <c r="D751" s="117" t="s">
        <v>27</v>
      </c>
      <c r="E751" s="211">
        <v>3300000</v>
      </c>
      <c r="F751" s="209" t="s">
        <v>334</v>
      </c>
      <c r="G751" s="177">
        <v>43107049</v>
      </c>
      <c r="H751" s="181">
        <v>2020000923</v>
      </c>
      <c r="I751" s="130">
        <v>44035</v>
      </c>
      <c r="J751" s="211">
        <v>3300000</v>
      </c>
      <c r="K751" s="250">
        <v>44043</v>
      </c>
      <c r="L751" s="117" t="s">
        <v>20</v>
      </c>
      <c r="M751" s="250">
        <v>44043</v>
      </c>
      <c r="N751" s="179">
        <v>2020001124</v>
      </c>
      <c r="O751" s="187">
        <v>2102030102</v>
      </c>
      <c r="Q751" s="307">
        <v>3300000</v>
      </c>
      <c r="R751" s="254" t="s">
        <v>1081</v>
      </c>
      <c r="S751" s="130">
        <v>44044</v>
      </c>
      <c r="T751" s="130">
        <v>44044</v>
      </c>
      <c r="U751" s="110" t="s">
        <v>806</v>
      </c>
      <c r="Z751" s="149">
        <v>44135</v>
      </c>
    </row>
    <row r="752" spans="1:26" ht="78.75" x14ac:dyDescent="0.25">
      <c r="A752" s="228">
        <v>702</v>
      </c>
      <c r="B752" s="110" t="s">
        <v>287</v>
      </c>
      <c r="C752" s="175" t="s">
        <v>576</v>
      </c>
      <c r="D752" s="117" t="s">
        <v>27</v>
      </c>
      <c r="E752" s="211">
        <v>3300000</v>
      </c>
      <c r="F752" s="209" t="s">
        <v>61</v>
      </c>
      <c r="G752" s="177">
        <v>41117763</v>
      </c>
      <c r="H752" s="181">
        <v>2020000924</v>
      </c>
      <c r="I752" s="130">
        <v>44035</v>
      </c>
      <c r="J752" s="211">
        <v>3300000</v>
      </c>
      <c r="K752" s="250">
        <v>44043</v>
      </c>
      <c r="L752" s="117" t="s">
        <v>20</v>
      </c>
      <c r="M752" s="250">
        <v>44043</v>
      </c>
      <c r="N752" s="179">
        <v>2020001125</v>
      </c>
      <c r="O752" s="187">
        <v>2102030102</v>
      </c>
      <c r="Q752" s="307">
        <v>3300000</v>
      </c>
      <c r="R752" s="254" t="s">
        <v>1082</v>
      </c>
      <c r="S752" s="130">
        <v>44044</v>
      </c>
      <c r="T752" s="130">
        <v>44044</v>
      </c>
      <c r="U752" s="110" t="s">
        <v>806</v>
      </c>
      <c r="Z752" s="149">
        <v>44135</v>
      </c>
    </row>
    <row r="753" spans="1:236" ht="78.75" x14ac:dyDescent="0.25">
      <c r="A753" s="228">
        <v>703</v>
      </c>
      <c r="B753" s="110" t="s">
        <v>287</v>
      </c>
      <c r="C753" s="175" t="s">
        <v>534</v>
      </c>
      <c r="D753" s="117" t="s">
        <v>27</v>
      </c>
      <c r="E753" s="211">
        <v>3300000</v>
      </c>
      <c r="F753" s="209" t="s">
        <v>993</v>
      </c>
      <c r="H753" s="181">
        <v>2020000925</v>
      </c>
      <c r="I753" s="130">
        <v>44035</v>
      </c>
      <c r="J753" s="211">
        <v>3300000</v>
      </c>
      <c r="K753" s="250">
        <v>44043</v>
      </c>
      <c r="L753" s="117" t="s">
        <v>20</v>
      </c>
      <c r="M753" s="250">
        <v>44043</v>
      </c>
      <c r="N753" s="179">
        <v>2020001126</v>
      </c>
      <c r="O753" s="187">
        <v>2102030102</v>
      </c>
      <c r="Q753" s="307">
        <v>3300000</v>
      </c>
      <c r="R753" s="254" t="s">
        <v>1160</v>
      </c>
      <c r="S753" s="130">
        <v>44044</v>
      </c>
      <c r="T753" s="130">
        <v>44044</v>
      </c>
      <c r="U753" s="110" t="s">
        <v>806</v>
      </c>
      <c r="Z753" s="149">
        <v>44135</v>
      </c>
    </row>
    <row r="754" spans="1:236" ht="78.75" x14ac:dyDescent="0.25">
      <c r="A754" s="228">
        <v>704</v>
      </c>
      <c r="B754" s="110" t="s">
        <v>287</v>
      </c>
      <c r="C754" s="175" t="s">
        <v>742</v>
      </c>
      <c r="D754" s="117" t="s">
        <v>27</v>
      </c>
      <c r="E754" s="211">
        <v>3300000</v>
      </c>
      <c r="F754" s="209" t="s">
        <v>490</v>
      </c>
      <c r="G754" s="177">
        <v>1126444246</v>
      </c>
      <c r="H754" s="181">
        <v>2020000926</v>
      </c>
      <c r="I754" s="130">
        <v>44035</v>
      </c>
      <c r="J754" s="211">
        <v>3300000</v>
      </c>
      <c r="K754" s="250">
        <v>44043</v>
      </c>
      <c r="L754" s="117" t="s">
        <v>20</v>
      </c>
      <c r="M754" s="250">
        <v>44043</v>
      </c>
      <c r="N754" s="179">
        <v>2020001127</v>
      </c>
      <c r="O754" s="187">
        <v>2102030102</v>
      </c>
      <c r="Q754" s="307">
        <v>3300000</v>
      </c>
      <c r="R754" s="254" t="s">
        <v>1083</v>
      </c>
      <c r="S754" s="130">
        <v>44044</v>
      </c>
      <c r="T754" s="130">
        <v>44044</v>
      </c>
      <c r="U754" s="110" t="s">
        <v>806</v>
      </c>
      <c r="Z754" s="149">
        <v>44135</v>
      </c>
    </row>
    <row r="755" spans="1:236" ht="78.75" x14ac:dyDescent="0.25">
      <c r="A755" s="228">
        <v>705</v>
      </c>
      <c r="B755" s="110" t="s">
        <v>287</v>
      </c>
      <c r="C755" s="175" t="s">
        <v>743</v>
      </c>
      <c r="D755" s="117" t="s">
        <v>27</v>
      </c>
      <c r="E755" s="211">
        <v>3300000</v>
      </c>
      <c r="F755" s="209" t="s">
        <v>405</v>
      </c>
      <c r="G755" s="177">
        <v>41117402</v>
      </c>
      <c r="H755" s="181">
        <v>2020000927</v>
      </c>
      <c r="I755" s="130">
        <v>44035</v>
      </c>
      <c r="J755" s="211">
        <v>3300000</v>
      </c>
      <c r="K755" s="250">
        <v>44043</v>
      </c>
      <c r="L755" s="117" t="s">
        <v>20</v>
      </c>
      <c r="M755" s="250">
        <v>44043</v>
      </c>
      <c r="N755" s="179">
        <v>2020001128</v>
      </c>
      <c r="O755" s="187">
        <v>2102030102</v>
      </c>
      <c r="Q755" s="307">
        <v>3300000</v>
      </c>
      <c r="R755" s="254" t="s">
        <v>1084</v>
      </c>
      <c r="S755" s="130">
        <v>44044</v>
      </c>
      <c r="T755" s="130">
        <v>44044</v>
      </c>
      <c r="U755" s="110" t="s">
        <v>806</v>
      </c>
      <c r="Z755" s="149">
        <v>44135</v>
      </c>
    </row>
    <row r="756" spans="1:236" ht="78.75" x14ac:dyDescent="0.25">
      <c r="A756" s="228">
        <v>706</v>
      </c>
      <c r="B756" s="110" t="s">
        <v>287</v>
      </c>
      <c r="C756" s="175" t="s">
        <v>534</v>
      </c>
      <c r="D756" s="117" t="s">
        <v>27</v>
      </c>
      <c r="E756" s="211">
        <v>3300000</v>
      </c>
      <c r="F756" s="209" t="s">
        <v>492</v>
      </c>
      <c r="G756" s="177">
        <v>23301437</v>
      </c>
      <c r="H756" s="181">
        <v>2020000928</v>
      </c>
      <c r="I756" s="130">
        <v>44035</v>
      </c>
      <c r="J756" s="211">
        <v>3300000</v>
      </c>
      <c r="K756" s="250">
        <v>44043</v>
      </c>
      <c r="L756" s="117" t="s">
        <v>20</v>
      </c>
      <c r="M756" s="250">
        <v>44043</v>
      </c>
      <c r="N756" s="179">
        <v>2020001129</v>
      </c>
      <c r="O756" s="187">
        <v>2102030102</v>
      </c>
      <c r="Q756" s="307">
        <v>3300000</v>
      </c>
      <c r="R756" s="254" t="s">
        <v>1085</v>
      </c>
      <c r="S756" s="130">
        <v>44044</v>
      </c>
      <c r="T756" s="130">
        <v>44044</v>
      </c>
      <c r="U756" s="110" t="s">
        <v>806</v>
      </c>
      <c r="Z756" s="149">
        <v>44135</v>
      </c>
    </row>
    <row r="757" spans="1:236" ht="78.75" x14ac:dyDescent="0.25">
      <c r="A757" s="228">
        <v>707</v>
      </c>
      <c r="B757" s="110" t="s">
        <v>287</v>
      </c>
      <c r="C757" s="175" t="s">
        <v>788</v>
      </c>
      <c r="D757" s="117" t="s">
        <v>27</v>
      </c>
      <c r="E757" s="211">
        <v>3300000</v>
      </c>
      <c r="F757" s="209" t="s">
        <v>404</v>
      </c>
      <c r="G757" s="177">
        <v>41116912</v>
      </c>
      <c r="H757" s="181">
        <v>2020000929</v>
      </c>
      <c r="I757" s="130">
        <v>44035</v>
      </c>
      <c r="J757" s="211">
        <v>3300000</v>
      </c>
      <c r="K757" s="250">
        <v>44043</v>
      </c>
      <c r="L757" s="117" t="s">
        <v>20</v>
      </c>
      <c r="M757" s="250">
        <v>44043</v>
      </c>
      <c r="N757" s="179">
        <v>2020001130</v>
      </c>
      <c r="O757" s="187">
        <v>2102030102</v>
      </c>
      <c r="Q757" s="307">
        <v>3300000</v>
      </c>
      <c r="R757" s="254" t="s">
        <v>1086</v>
      </c>
      <c r="S757" s="130">
        <v>44044</v>
      </c>
      <c r="T757" s="130">
        <v>44044</v>
      </c>
      <c r="U757" s="110" t="s">
        <v>806</v>
      </c>
      <c r="Z757" s="149">
        <v>44135</v>
      </c>
    </row>
    <row r="758" spans="1:236" ht="110.25" x14ac:dyDescent="0.25">
      <c r="A758" s="228">
        <v>708</v>
      </c>
      <c r="B758" s="110" t="s">
        <v>287</v>
      </c>
      <c r="C758" s="175" t="s">
        <v>592</v>
      </c>
      <c r="D758" s="117" t="s">
        <v>27</v>
      </c>
      <c r="E758" s="211">
        <v>4338000</v>
      </c>
      <c r="F758" s="209" t="s">
        <v>203</v>
      </c>
      <c r="G758" s="177">
        <v>1126452185</v>
      </c>
      <c r="H758" s="181">
        <v>2020000930</v>
      </c>
      <c r="I758" s="130">
        <v>44035</v>
      </c>
      <c r="J758" s="211">
        <v>4338000</v>
      </c>
      <c r="K758" s="250">
        <v>44043</v>
      </c>
      <c r="L758" s="117" t="s">
        <v>20</v>
      </c>
      <c r="M758" s="250">
        <v>44043</v>
      </c>
      <c r="N758" s="179">
        <v>2020001131</v>
      </c>
      <c r="O758" s="187">
        <v>2102030102</v>
      </c>
      <c r="Q758" s="307">
        <v>4338000</v>
      </c>
      <c r="R758" s="254" t="s">
        <v>1087</v>
      </c>
      <c r="S758" s="130">
        <v>44044</v>
      </c>
      <c r="T758" s="130">
        <v>44044</v>
      </c>
      <c r="U758" s="110" t="s">
        <v>806</v>
      </c>
      <c r="Z758" s="149">
        <v>44135</v>
      </c>
    </row>
    <row r="759" spans="1:236" ht="63" x14ac:dyDescent="0.25">
      <c r="A759" s="228">
        <v>709</v>
      </c>
      <c r="B759" s="110" t="s">
        <v>287</v>
      </c>
      <c r="C759" s="175" t="s">
        <v>611</v>
      </c>
      <c r="D759" s="117" t="s">
        <v>27</v>
      </c>
      <c r="E759" s="211">
        <v>5100000</v>
      </c>
      <c r="F759" s="209" t="s">
        <v>494</v>
      </c>
      <c r="G759" s="177">
        <v>10696770</v>
      </c>
      <c r="H759" s="181">
        <v>2020000931</v>
      </c>
      <c r="I759" s="130">
        <v>44035</v>
      </c>
      <c r="J759" s="211">
        <v>5100000</v>
      </c>
      <c r="K759" s="250">
        <v>44043</v>
      </c>
      <c r="L759" s="117" t="s">
        <v>20</v>
      </c>
      <c r="M759" s="250">
        <v>44043</v>
      </c>
      <c r="N759" s="179">
        <v>2020001132</v>
      </c>
      <c r="O759" s="187">
        <v>2102030102</v>
      </c>
      <c r="Q759" s="307">
        <v>5100000</v>
      </c>
      <c r="R759" s="254" t="s">
        <v>1088</v>
      </c>
      <c r="S759" s="130">
        <v>44044</v>
      </c>
      <c r="T759" s="130">
        <v>44044</v>
      </c>
      <c r="U759" s="110" t="s">
        <v>806</v>
      </c>
      <c r="Z759" s="149">
        <v>44135</v>
      </c>
    </row>
    <row r="760" spans="1:236" ht="63" x14ac:dyDescent="0.25">
      <c r="A760" s="228">
        <v>710</v>
      </c>
      <c r="B760" s="110" t="s">
        <v>287</v>
      </c>
      <c r="C760" s="175" t="s">
        <v>612</v>
      </c>
      <c r="D760" s="117" t="s">
        <v>27</v>
      </c>
      <c r="E760" s="211">
        <v>5100000</v>
      </c>
      <c r="F760" s="209" t="s">
        <v>257</v>
      </c>
      <c r="G760" s="177">
        <v>75002888</v>
      </c>
      <c r="H760" s="181">
        <v>2020000932</v>
      </c>
      <c r="I760" s="130">
        <v>44035</v>
      </c>
      <c r="J760" s="211">
        <v>5100000</v>
      </c>
      <c r="K760" s="250">
        <v>44043</v>
      </c>
      <c r="L760" s="117" t="s">
        <v>20</v>
      </c>
      <c r="M760" s="250">
        <v>44043</v>
      </c>
      <c r="N760" s="179">
        <v>2020001133</v>
      </c>
      <c r="O760" s="187">
        <v>2102030102</v>
      </c>
      <c r="Q760" s="307">
        <v>5100000</v>
      </c>
      <c r="R760" s="254" t="s">
        <v>1089</v>
      </c>
      <c r="S760" s="130">
        <v>44044</v>
      </c>
      <c r="T760" s="130">
        <v>44044</v>
      </c>
      <c r="U760" s="110" t="s">
        <v>806</v>
      </c>
      <c r="Z760" s="149">
        <v>44135</v>
      </c>
    </row>
    <row r="761" spans="1:236" ht="63" x14ac:dyDescent="0.25">
      <c r="A761" s="228">
        <v>711</v>
      </c>
      <c r="B761" s="110" t="s">
        <v>287</v>
      </c>
      <c r="C761" s="175" t="s">
        <v>595</v>
      </c>
      <c r="D761" s="117" t="s">
        <v>27</v>
      </c>
      <c r="E761" s="211">
        <v>5100000</v>
      </c>
      <c r="F761" s="209" t="s">
        <v>435</v>
      </c>
      <c r="G761" s="177">
        <v>18156782</v>
      </c>
      <c r="H761" s="181">
        <v>2020000933</v>
      </c>
      <c r="I761" s="130">
        <v>44035</v>
      </c>
      <c r="J761" s="211">
        <v>5100000</v>
      </c>
      <c r="K761" s="250">
        <v>44043</v>
      </c>
      <c r="L761" s="117" t="s">
        <v>20</v>
      </c>
      <c r="M761" s="250">
        <v>44043</v>
      </c>
      <c r="N761" s="179">
        <v>2020001134</v>
      </c>
      <c r="O761" s="187">
        <v>2102030102</v>
      </c>
      <c r="Q761" s="307">
        <v>5100000</v>
      </c>
      <c r="R761" s="254" t="s">
        <v>1090</v>
      </c>
      <c r="S761" s="130">
        <v>44044</v>
      </c>
      <c r="T761" s="130">
        <v>44044</v>
      </c>
      <c r="U761" s="110" t="s">
        <v>806</v>
      </c>
      <c r="Z761" s="149">
        <v>44135</v>
      </c>
    </row>
    <row r="762" spans="1:236" ht="26.25" x14ac:dyDescent="0.4">
      <c r="A762" s="228">
        <v>712</v>
      </c>
      <c r="F762" s="209"/>
      <c r="I762" s="366"/>
      <c r="K762" s="250"/>
      <c r="M762" s="367"/>
      <c r="R762" s="368"/>
      <c r="S762" s="130"/>
      <c r="T762" s="130"/>
      <c r="U762" s="369"/>
      <c r="V762" s="370"/>
      <c r="W762" s="370"/>
      <c r="X762" s="371"/>
      <c r="Y762" s="372"/>
      <c r="Z762" s="373"/>
      <c r="AA762" s="370"/>
      <c r="AB762" s="370"/>
      <c r="AC762" s="374"/>
      <c r="AD762" s="371"/>
      <c r="AE762" s="370"/>
      <c r="AF762" s="370"/>
      <c r="AG762" s="370"/>
      <c r="AH762" s="370"/>
      <c r="AI762" s="370"/>
      <c r="AJ762" s="370"/>
      <c r="AK762" s="370"/>
      <c r="AL762" s="370"/>
      <c r="AM762" s="370"/>
      <c r="AN762" s="370"/>
      <c r="AO762" s="370"/>
      <c r="AP762" s="375"/>
      <c r="AQ762" s="375"/>
      <c r="AR762" s="370"/>
      <c r="AS762" s="370"/>
      <c r="AT762" s="370"/>
      <c r="AU762" s="370"/>
      <c r="AV762" s="370"/>
      <c r="AW762" s="370"/>
      <c r="AX762" s="370"/>
      <c r="AY762" s="370"/>
      <c r="AZ762" s="370"/>
      <c r="BA762" s="370"/>
      <c r="BB762" s="370"/>
      <c r="BC762" s="370"/>
      <c r="BD762" s="370"/>
      <c r="BE762" s="370"/>
      <c r="BF762" s="370"/>
      <c r="BG762" s="370"/>
      <c r="BH762" s="370"/>
      <c r="BI762" s="370"/>
      <c r="BJ762" s="370"/>
      <c r="BK762" s="370"/>
      <c r="BL762" s="370"/>
      <c r="BM762" s="370"/>
      <c r="BN762" s="370"/>
      <c r="BO762" s="370"/>
      <c r="BP762" s="370"/>
      <c r="BQ762" s="370"/>
      <c r="BR762" s="370"/>
      <c r="BS762" s="370"/>
      <c r="BT762" s="370"/>
      <c r="BU762" s="370"/>
      <c r="BV762" s="370"/>
      <c r="BW762" s="370"/>
      <c r="BX762" s="370"/>
      <c r="BY762" s="370"/>
      <c r="BZ762" s="370"/>
      <c r="CA762" s="370"/>
      <c r="CB762" s="370"/>
      <c r="CC762" s="370"/>
      <c r="CD762" s="370"/>
      <c r="CE762" s="370"/>
      <c r="CF762" s="370"/>
      <c r="CG762" s="370"/>
      <c r="CH762" s="370"/>
      <c r="CI762" s="370"/>
      <c r="CJ762" s="370"/>
      <c r="CK762" s="370"/>
      <c r="CL762" s="370"/>
      <c r="CM762" s="370"/>
      <c r="CN762" s="370"/>
      <c r="CO762" s="370"/>
      <c r="CP762" s="370"/>
      <c r="CQ762" s="370"/>
      <c r="CR762" s="370"/>
      <c r="CS762" s="370"/>
      <c r="CT762" s="370"/>
      <c r="CU762" s="370"/>
      <c r="CV762" s="370"/>
      <c r="CW762" s="370"/>
      <c r="CX762" s="370"/>
      <c r="CY762" s="370"/>
      <c r="CZ762" s="370"/>
      <c r="DA762" s="370"/>
      <c r="DB762" s="370"/>
      <c r="DC762" s="370"/>
      <c r="DD762" s="370"/>
      <c r="DE762" s="370"/>
      <c r="DF762" s="370"/>
      <c r="DG762" s="370"/>
      <c r="DH762" s="370"/>
      <c r="DI762" s="370"/>
      <c r="DJ762" s="370"/>
      <c r="DK762" s="370"/>
      <c r="DL762" s="370"/>
      <c r="DM762" s="370"/>
      <c r="DN762" s="370"/>
      <c r="DO762" s="370"/>
      <c r="DP762" s="370"/>
      <c r="DQ762" s="370"/>
      <c r="DR762" s="370"/>
      <c r="DS762" s="370"/>
      <c r="DT762" s="370"/>
      <c r="DU762" s="370"/>
      <c r="DV762" s="370"/>
      <c r="DW762" s="370"/>
      <c r="DX762" s="370"/>
      <c r="DY762" s="370"/>
      <c r="DZ762" s="370"/>
      <c r="EA762" s="370"/>
      <c r="EB762" s="370"/>
      <c r="EC762" s="370"/>
      <c r="ED762" s="370"/>
      <c r="EE762" s="370"/>
      <c r="EF762" s="370"/>
      <c r="EG762" s="370"/>
      <c r="EH762" s="370"/>
      <c r="EI762" s="370"/>
      <c r="EJ762" s="370"/>
      <c r="EK762" s="370"/>
      <c r="EL762" s="370"/>
      <c r="EM762" s="370"/>
      <c r="EN762" s="370"/>
      <c r="EO762" s="370"/>
      <c r="EP762" s="370"/>
      <c r="EQ762" s="370"/>
      <c r="ER762" s="370"/>
      <c r="ES762" s="370"/>
      <c r="ET762" s="370"/>
      <c r="EU762" s="370"/>
      <c r="EV762" s="370"/>
      <c r="EW762" s="370"/>
      <c r="EX762" s="370"/>
      <c r="EY762" s="370"/>
      <c r="EZ762" s="370"/>
      <c r="FA762" s="370"/>
      <c r="FB762" s="370"/>
      <c r="FC762" s="370"/>
      <c r="FD762" s="370"/>
      <c r="FE762" s="370"/>
      <c r="FF762" s="370"/>
      <c r="FG762" s="370"/>
      <c r="FH762" s="370"/>
      <c r="FI762" s="370"/>
      <c r="FJ762" s="370"/>
      <c r="FK762" s="370"/>
      <c r="FL762" s="370"/>
      <c r="FM762" s="370"/>
      <c r="FN762" s="370"/>
      <c r="FO762" s="370"/>
      <c r="FP762" s="370"/>
      <c r="FQ762" s="370"/>
      <c r="FR762" s="370"/>
      <c r="FS762" s="370"/>
      <c r="FT762" s="370"/>
      <c r="FU762" s="370"/>
      <c r="FV762" s="370"/>
      <c r="FW762" s="370"/>
      <c r="FX762" s="370"/>
      <c r="FY762" s="370"/>
      <c r="FZ762" s="370"/>
      <c r="GA762" s="370"/>
      <c r="GB762" s="370"/>
      <c r="GC762" s="370"/>
      <c r="GD762" s="370"/>
      <c r="GE762" s="370"/>
      <c r="GF762" s="370"/>
      <c r="GG762" s="370"/>
      <c r="GH762" s="370"/>
      <c r="GI762" s="370"/>
      <c r="GJ762" s="370"/>
      <c r="GK762" s="370"/>
      <c r="GL762" s="370"/>
      <c r="GM762" s="370"/>
      <c r="GN762" s="370"/>
      <c r="GO762" s="370"/>
      <c r="GP762" s="370"/>
      <c r="GQ762" s="370"/>
      <c r="GR762" s="370"/>
      <c r="GS762" s="370"/>
      <c r="GT762" s="370"/>
      <c r="GU762" s="370"/>
      <c r="GV762" s="370"/>
      <c r="GW762" s="370"/>
      <c r="GX762" s="370"/>
      <c r="GY762" s="370"/>
      <c r="GZ762" s="370"/>
      <c r="HA762" s="370"/>
      <c r="HB762" s="370"/>
      <c r="HC762" s="370"/>
      <c r="HD762" s="370"/>
      <c r="HE762" s="370"/>
      <c r="HF762" s="370"/>
      <c r="HG762" s="370"/>
      <c r="HH762" s="370"/>
      <c r="HI762" s="370"/>
      <c r="HJ762" s="370"/>
      <c r="HK762" s="370"/>
      <c r="HL762" s="370"/>
      <c r="HM762" s="370"/>
      <c r="HN762" s="370"/>
      <c r="HO762" s="370"/>
      <c r="HP762" s="370"/>
      <c r="HQ762" s="370"/>
      <c r="HR762" s="370"/>
      <c r="HS762" s="370"/>
      <c r="HT762" s="370"/>
      <c r="HU762" s="370"/>
      <c r="HV762" s="370"/>
      <c r="HW762" s="370"/>
      <c r="HX762" s="370"/>
      <c r="HY762" s="370"/>
      <c r="HZ762" s="370"/>
      <c r="IA762" s="370"/>
      <c r="IB762" s="370"/>
    </row>
    <row r="763" spans="1:236" ht="37.5" x14ac:dyDescent="0.25">
      <c r="A763" s="228">
        <v>713</v>
      </c>
      <c r="B763" s="110" t="s">
        <v>287</v>
      </c>
      <c r="D763" s="117" t="s">
        <v>27</v>
      </c>
      <c r="F763" s="209" t="s">
        <v>217</v>
      </c>
      <c r="H763" s="179">
        <v>2020000935</v>
      </c>
      <c r="I763" s="130">
        <v>44035</v>
      </c>
      <c r="K763" s="250">
        <v>44043</v>
      </c>
      <c r="L763" s="117" t="s">
        <v>20</v>
      </c>
      <c r="M763" s="130"/>
      <c r="S763" s="130">
        <v>44044</v>
      </c>
      <c r="T763" s="130">
        <v>44044</v>
      </c>
    </row>
    <row r="764" spans="1:236" ht="53.25" customHeight="1" x14ac:dyDescent="0.25">
      <c r="A764" s="228">
        <v>714</v>
      </c>
      <c r="B764" s="110" t="s">
        <v>287</v>
      </c>
      <c r="C764" s="175" t="s">
        <v>1037</v>
      </c>
      <c r="D764" s="117" t="s">
        <v>27</v>
      </c>
      <c r="E764" s="211">
        <v>21000000</v>
      </c>
      <c r="F764" s="204" t="s">
        <v>602</v>
      </c>
      <c r="G764" s="177">
        <v>32626501</v>
      </c>
      <c r="H764" s="179">
        <v>2020000936</v>
      </c>
      <c r="I764" s="130">
        <v>44035</v>
      </c>
      <c r="J764" s="211">
        <v>21000000</v>
      </c>
      <c r="K764" s="250">
        <v>44043</v>
      </c>
      <c r="L764" s="117" t="s">
        <v>20</v>
      </c>
      <c r="M764" s="250">
        <v>44043</v>
      </c>
      <c r="N764" s="179">
        <v>2020001136</v>
      </c>
      <c r="O764" s="187">
        <v>2101020201</v>
      </c>
      <c r="Q764" s="307">
        <v>21000000</v>
      </c>
      <c r="R764" s="254" t="s">
        <v>1091</v>
      </c>
      <c r="S764" s="130">
        <v>44044</v>
      </c>
      <c r="T764" s="130">
        <v>44044</v>
      </c>
      <c r="U764" s="110" t="s">
        <v>806</v>
      </c>
      <c r="Z764" s="149">
        <v>44135</v>
      </c>
    </row>
    <row r="765" spans="1:236" ht="47.25" x14ac:dyDescent="0.25">
      <c r="A765" s="228">
        <v>715</v>
      </c>
      <c r="B765" s="110" t="s">
        <v>287</v>
      </c>
      <c r="C765" s="175" t="s">
        <v>732</v>
      </c>
      <c r="D765" s="117" t="s">
        <v>27</v>
      </c>
      <c r="E765" s="211">
        <v>6600000</v>
      </c>
      <c r="F765" s="209" t="s">
        <v>130</v>
      </c>
      <c r="G765" s="177">
        <v>24344508</v>
      </c>
      <c r="H765" s="179">
        <v>2020000937</v>
      </c>
      <c r="I765" s="130">
        <v>44035</v>
      </c>
      <c r="J765" s="218">
        <v>6600000</v>
      </c>
      <c r="K765" s="250">
        <v>44043</v>
      </c>
      <c r="L765" s="117" t="s">
        <v>20</v>
      </c>
      <c r="M765" s="250">
        <v>44043</v>
      </c>
      <c r="N765" s="179">
        <v>2020001137</v>
      </c>
      <c r="O765" s="187">
        <v>2101020201</v>
      </c>
      <c r="Q765" s="289">
        <v>6600000</v>
      </c>
      <c r="R765" s="254" t="s">
        <v>1092</v>
      </c>
      <c r="S765" s="130">
        <v>44044</v>
      </c>
      <c r="T765" s="130">
        <v>44044</v>
      </c>
      <c r="U765" s="110" t="s">
        <v>806</v>
      </c>
      <c r="Z765" s="149">
        <v>44135</v>
      </c>
    </row>
    <row r="766" spans="1:236" ht="47.25" x14ac:dyDescent="0.25">
      <c r="A766" s="228">
        <v>716</v>
      </c>
      <c r="B766" s="110" t="s">
        <v>287</v>
      </c>
      <c r="C766" s="175" t="s">
        <v>732</v>
      </c>
      <c r="D766" s="117" t="s">
        <v>27</v>
      </c>
      <c r="E766" s="211">
        <v>6600000</v>
      </c>
      <c r="F766" s="209" t="s">
        <v>509</v>
      </c>
      <c r="G766" s="177">
        <v>32795302</v>
      </c>
      <c r="H766" s="179">
        <v>2020000938</v>
      </c>
      <c r="I766" s="130">
        <v>44035</v>
      </c>
      <c r="J766" s="218">
        <v>6600000</v>
      </c>
      <c r="K766" s="250">
        <v>44043</v>
      </c>
      <c r="L766" s="117" t="s">
        <v>20</v>
      </c>
      <c r="M766" s="250">
        <v>44043</v>
      </c>
      <c r="N766" s="179">
        <v>2020001138</v>
      </c>
      <c r="O766" s="187">
        <v>2101020201</v>
      </c>
      <c r="Q766" s="289">
        <v>6600000</v>
      </c>
      <c r="R766" s="254" t="s">
        <v>1093</v>
      </c>
      <c r="S766" s="130">
        <v>44044</v>
      </c>
      <c r="T766" s="130">
        <v>44044</v>
      </c>
      <c r="U766" s="110" t="s">
        <v>806</v>
      </c>
      <c r="Z766" s="149">
        <v>44135</v>
      </c>
    </row>
    <row r="767" spans="1:236" ht="56.25" customHeight="1" x14ac:dyDescent="0.25">
      <c r="A767" s="228">
        <v>717</v>
      </c>
      <c r="B767" s="110" t="s">
        <v>287</v>
      </c>
      <c r="C767" s="175" t="s">
        <v>1038</v>
      </c>
      <c r="D767" s="117" t="s">
        <v>27</v>
      </c>
      <c r="E767" s="211">
        <v>6600000</v>
      </c>
      <c r="F767" s="209" t="s">
        <v>386</v>
      </c>
      <c r="G767" s="177">
        <v>18128964</v>
      </c>
      <c r="H767" s="179">
        <v>2020000939</v>
      </c>
      <c r="I767" s="130">
        <v>44035</v>
      </c>
      <c r="J767" s="218">
        <v>6600000</v>
      </c>
      <c r="K767" s="250">
        <v>44043</v>
      </c>
      <c r="L767" s="117" t="s">
        <v>20</v>
      </c>
      <c r="M767" s="250">
        <v>44043</v>
      </c>
      <c r="N767" s="179">
        <v>2020001139</v>
      </c>
      <c r="O767" s="187">
        <v>2101020201</v>
      </c>
      <c r="Q767" s="289">
        <v>6600000</v>
      </c>
      <c r="R767" s="254" t="s">
        <v>1094</v>
      </c>
      <c r="S767" s="130">
        <v>44044</v>
      </c>
      <c r="T767" s="130">
        <v>44044</v>
      </c>
      <c r="U767" s="110" t="s">
        <v>806</v>
      </c>
      <c r="Z767" s="149">
        <v>44135</v>
      </c>
    </row>
    <row r="768" spans="1:236" ht="53.25" customHeight="1" x14ac:dyDescent="0.25">
      <c r="A768" s="228">
        <v>718</v>
      </c>
      <c r="B768" s="110" t="s">
        <v>287</v>
      </c>
      <c r="C768" s="175" t="s">
        <v>1038</v>
      </c>
      <c r="D768" s="117" t="s">
        <v>27</v>
      </c>
      <c r="E768" s="211">
        <v>6600000</v>
      </c>
      <c r="F768" s="209" t="s">
        <v>394</v>
      </c>
      <c r="G768" s="198">
        <v>1122782566</v>
      </c>
      <c r="H768" s="179">
        <v>2020000940</v>
      </c>
      <c r="I768" s="130">
        <v>44035</v>
      </c>
      <c r="J768" s="218">
        <v>6600000</v>
      </c>
      <c r="K768" s="250">
        <v>44043</v>
      </c>
      <c r="L768" s="117" t="s">
        <v>20</v>
      </c>
      <c r="M768" s="250">
        <v>44043</v>
      </c>
      <c r="N768" s="179">
        <v>2020001140</v>
      </c>
      <c r="O768" s="187">
        <v>2101020201</v>
      </c>
      <c r="Q768" s="289">
        <v>6600000</v>
      </c>
      <c r="R768" s="254" t="s">
        <v>1095</v>
      </c>
      <c r="S768" s="130">
        <v>44044</v>
      </c>
      <c r="T768" s="130">
        <v>44044</v>
      </c>
      <c r="U768" s="110" t="s">
        <v>806</v>
      </c>
      <c r="Z768" s="149">
        <v>44135</v>
      </c>
    </row>
    <row r="769" spans="1:236" ht="51" customHeight="1" x14ac:dyDescent="0.25">
      <c r="A769" s="228">
        <v>719</v>
      </c>
      <c r="B769" s="110" t="s">
        <v>287</v>
      </c>
      <c r="C769" s="175" t="s">
        <v>1039</v>
      </c>
      <c r="D769" s="117" t="s">
        <v>27</v>
      </c>
      <c r="E769" s="211">
        <v>5400000</v>
      </c>
      <c r="F769" s="209" t="s">
        <v>1097</v>
      </c>
      <c r="G769" s="198">
        <v>27474896</v>
      </c>
      <c r="H769" s="179">
        <v>2020000941</v>
      </c>
      <c r="I769" s="130">
        <v>44035</v>
      </c>
      <c r="J769" s="211">
        <v>5400000</v>
      </c>
      <c r="K769" s="250">
        <v>44043</v>
      </c>
      <c r="L769" s="117" t="s">
        <v>20</v>
      </c>
      <c r="M769" s="250">
        <v>44043</v>
      </c>
      <c r="N769" s="179">
        <v>2020001141</v>
      </c>
      <c r="O769" s="187">
        <v>2101020202</v>
      </c>
      <c r="Q769" s="307">
        <v>5400000</v>
      </c>
      <c r="R769" s="254" t="s">
        <v>1096</v>
      </c>
      <c r="S769" s="130">
        <v>44044</v>
      </c>
      <c r="T769" s="130">
        <v>44044</v>
      </c>
      <c r="U769" s="110" t="s">
        <v>806</v>
      </c>
      <c r="Z769" s="149">
        <v>44135</v>
      </c>
    </row>
    <row r="770" spans="1:236" s="370" customFormat="1" ht="45.75" customHeight="1" x14ac:dyDescent="0.4">
      <c r="A770" s="228">
        <v>720</v>
      </c>
      <c r="B770" s="110" t="s">
        <v>287</v>
      </c>
      <c r="C770" s="175" t="s">
        <v>1183</v>
      </c>
      <c r="D770" s="117" t="s">
        <v>27</v>
      </c>
      <c r="E770" s="211">
        <v>6300000</v>
      </c>
      <c r="F770" s="204" t="s">
        <v>282</v>
      </c>
      <c r="G770" s="198">
        <v>1085320698</v>
      </c>
      <c r="H770" s="179">
        <v>2020000942</v>
      </c>
      <c r="I770" s="130">
        <v>44035</v>
      </c>
      <c r="J770" s="211">
        <v>6300000</v>
      </c>
      <c r="K770" s="250">
        <v>44043</v>
      </c>
      <c r="L770" s="117" t="s">
        <v>20</v>
      </c>
      <c r="M770" s="250">
        <v>44043</v>
      </c>
      <c r="N770" s="179">
        <v>2020001142</v>
      </c>
      <c r="O770" s="187">
        <v>2101020202</v>
      </c>
      <c r="P770" s="187"/>
      <c r="Q770" s="307">
        <v>6300000</v>
      </c>
      <c r="R770" s="254" t="s">
        <v>1098</v>
      </c>
      <c r="S770" s="130">
        <v>44044</v>
      </c>
      <c r="T770" s="130">
        <v>44044</v>
      </c>
      <c r="U770" s="110" t="s">
        <v>806</v>
      </c>
      <c r="V770" s="2"/>
      <c r="W770" s="2"/>
      <c r="X770" s="1"/>
      <c r="Y770" s="310"/>
      <c r="Z770" s="149">
        <v>44135</v>
      </c>
      <c r="AA770" s="2"/>
      <c r="AB770" s="2"/>
      <c r="AC770" s="3"/>
      <c r="AD770" s="1"/>
      <c r="AE770" s="2"/>
      <c r="AF770" s="2"/>
      <c r="AG770" s="2"/>
      <c r="AH770" s="2"/>
      <c r="AI770" s="2"/>
      <c r="AJ770" s="2"/>
      <c r="AK770" s="2"/>
      <c r="AL770" s="2"/>
      <c r="AM770" s="2"/>
      <c r="AN770" s="2"/>
      <c r="AO770" s="2"/>
      <c r="AP770" s="4"/>
      <c r="AQ770" s="4"/>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c r="FE770" s="2"/>
      <c r="FF770" s="2"/>
      <c r="FG770" s="2"/>
      <c r="FH770" s="2"/>
      <c r="FI770" s="2"/>
      <c r="FJ770" s="2"/>
      <c r="FK770" s="2"/>
      <c r="FL770" s="2"/>
      <c r="FM770" s="2"/>
      <c r="FN770" s="2"/>
      <c r="FO770" s="2"/>
      <c r="FP770" s="2"/>
      <c r="FQ770" s="2"/>
      <c r="FR770" s="2"/>
      <c r="FS770" s="2"/>
      <c r="FT770" s="2"/>
      <c r="FU770" s="2"/>
      <c r="FV770" s="2"/>
      <c r="FW770" s="2"/>
      <c r="FX770" s="2"/>
      <c r="FY770" s="2"/>
      <c r="FZ770" s="2"/>
      <c r="GA770" s="2"/>
      <c r="GB770" s="2"/>
      <c r="GC770" s="2"/>
      <c r="GD770" s="2"/>
      <c r="GE770" s="2"/>
      <c r="GF770" s="2"/>
      <c r="GG770" s="2"/>
      <c r="GH770" s="2"/>
      <c r="GI770" s="2"/>
      <c r="GJ770" s="2"/>
      <c r="GK770" s="2"/>
      <c r="GL770" s="2"/>
      <c r="GM770" s="2"/>
      <c r="GN770" s="2"/>
      <c r="GO770" s="2"/>
      <c r="GP770" s="2"/>
      <c r="GQ770" s="2"/>
      <c r="GR770" s="2"/>
      <c r="GS770" s="2"/>
      <c r="GT770" s="2"/>
      <c r="GU770" s="2"/>
      <c r="GV770" s="2"/>
      <c r="GW770" s="2"/>
      <c r="GX770" s="2"/>
      <c r="GY770" s="2"/>
      <c r="GZ770" s="2"/>
      <c r="HA770" s="2"/>
      <c r="HB770" s="2"/>
      <c r="HC770" s="2"/>
      <c r="HD770" s="2"/>
      <c r="HE770" s="2"/>
      <c r="HF770" s="2"/>
      <c r="HG770" s="2"/>
      <c r="HH770" s="2"/>
      <c r="HI770" s="2"/>
      <c r="HJ770" s="2"/>
      <c r="HK770" s="2"/>
      <c r="HL770" s="2"/>
      <c r="HM770" s="2"/>
      <c r="HN770" s="2"/>
      <c r="HO770" s="2"/>
      <c r="HP770" s="2"/>
      <c r="HQ770" s="2"/>
      <c r="HR770" s="2"/>
      <c r="HS770" s="2"/>
      <c r="HT770" s="2"/>
      <c r="HU770" s="2"/>
      <c r="HV770" s="2"/>
      <c r="HW770" s="2"/>
      <c r="HX770" s="2"/>
      <c r="HY770" s="2"/>
      <c r="HZ770" s="2"/>
      <c r="IA770" s="2"/>
      <c r="IB770" s="2"/>
    </row>
    <row r="771" spans="1:236" ht="47.25" x14ac:dyDescent="0.25">
      <c r="A771" s="228">
        <v>721</v>
      </c>
      <c r="B771" s="110" t="s">
        <v>287</v>
      </c>
      <c r="C771" s="175" t="s">
        <v>1184</v>
      </c>
      <c r="D771" s="117" t="s">
        <v>27</v>
      </c>
      <c r="E771" s="211">
        <v>6000000</v>
      </c>
      <c r="F771" s="204" t="s">
        <v>156</v>
      </c>
      <c r="G771" s="198">
        <v>1126453524</v>
      </c>
      <c r="H771" s="179">
        <v>2020000943</v>
      </c>
      <c r="I771" s="130">
        <v>44035</v>
      </c>
      <c r="J771" s="211">
        <v>6000000</v>
      </c>
      <c r="K771" s="250">
        <v>44043</v>
      </c>
      <c r="L771" s="117" t="s">
        <v>20</v>
      </c>
      <c r="M771" s="250">
        <v>44043</v>
      </c>
      <c r="N771" s="179">
        <v>2020001143</v>
      </c>
      <c r="O771" s="187">
        <v>2101020201</v>
      </c>
      <c r="Q771" s="307">
        <v>6000000</v>
      </c>
      <c r="R771" s="254" t="s">
        <v>1099</v>
      </c>
      <c r="S771" s="130">
        <v>44044</v>
      </c>
      <c r="T771" s="130">
        <v>44044</v>
      </c>
      <c r="U771" s="110" t="s">
        <v>806</v>
      </c>
      <c r="Z771" s="149">
        <v>44135</v>
      </c>
    </row>
    <row r="772" spans="1:236" ht="47.25" x14ac:dyDescent="0.25">
      <c r="A772" s="228">
        <v>722</v>
      </c>
      <c r="B772" s="110" t="s">
        <v>287</v>
      </c>
      <c r="C772" s="175" t="s">
        <v>1184</v>
      </c>
      <c r="D772" s="117" t="s">
        <v>27</v>
      </c>
      <c r="E772" s="211">
        <v>6000000</v>
      </c>
      <c r="F772" s="204" t="s">
        <v>309</v>
      </c>
      <c r="G772" s="198">
        <v>1126449598</v>
      </c>
      <c r="H772" s="179">
        <v>2020000944</v>
      </c>
      <c r="I772" s="130">
        <v>44035</v>
      </c>
      <c r="J772" s="211">
        <v>6000000</v>
      </c>
      <c r="K772" s="250">
        <v>44043</v>
      </c>
      <c r="L772" s="117" t="s">
        <v>20</v>
      </c>
      <c r="M772" s="250">
        <v>44043</v>
      </c>
      <c r="N772" s="179">
        <v>2020001144</v>
      </c>
      <c r="O772" s="187">
        <v>2101020201</v>
      </c>
      <c r="Q772" s="307">
        <v>6000000</v>
      </c>
      <c r="R772" s="254" t="s">
        <v>1159</v>
      </c>
      <c r="S772" s="130">
        <v>44044</v>
      </c>
      <c r="T772" s="130">
        <v>44044</v>
      </c>
      <c r="U772" s="110" t="s">
        <v>806</v>
      </c>
      <c r="Z772" s="149">
        <v>44135</v>
      </c>
    </row>
    <row r="773" spans="1:236" ht="47.25" x14ac:dyDescent="0.25">
      <c r="A773" s="228">
        <v>723</v>
      </c>
      <c r="B773" s="110" t="s">
        <v>287</v>
      </c>
      <c r="C773" s="175" t="s">
        <v>718</v>
      </c>
      <c r="D773" s="117" t="s">
        <v>27</v>
      </c>
      <c r="E773" s="211">
        <v>5000000</v>
      </c>
      <c r="F773" s="204" t="s">
        <v>984</v>
      </c>
      <c r="G773" s="198">
        <v>1126454658</v>
      </c>
      <c r="H773" s="179">
        <v>2020000945</v>
      </c>
      <c r="I773" s="130">
        <v>44035</v>
      </c>
      <c r="J773" s="211">
        <v>5000000</v>
      </c>
      <c r="K773" s="250">
        <v>44043</v>
      </c>
      <c r="L773" s="117" t="s">
        <v>20</v>
      </c>
      <c r="M773" s="250">
        <v>44043</v>
      </c>
      <c r="N773" s="179">
        <v>2020001145</v>
      </c>
      <c r="O773" s="187">
        <v>2101020201</v>
      </c>
      <c r="Q773" s="307">
        <v>5000000</v>
      </c>
      <c r="R773" s="254" t="s">
        <v>1100</v>
      </c>
      <c r="S773" s="130">
        <v>44044</v>
      </c>
      <c r="T773" s="130">
        <v>44044</v>
      </c>
      <c r="U773" s="110" t="s">
        <v>1027</v>
      </c>
      <c r="Z773" s="149">
        <v>44104</v>
      </c>
    </row>
    <row r="774" spans="1:236" ht="51.75" customHeight="1" x14ac:dyDescent="0.25">
      <c r="A774" s="228">
        <v>724</v>
      </c>
      <c r="B774" s="110" t="s">
        <v>287</v>
      </c>
      <c r="C774" s="175" t="s">
        <v>553</v>
      </c>
      <c r="D774" s="117" t="s">
        <v>27</v>
      </c>
      <c r="E774" s="211">
        <v>8100000</v>
      </c>
      <c r="F774" s="204" t="s">
        <v>495</v>
      </c>
      <c r="G774" s="198">
        <v>1094929731</v>
      </c>
      <c r="H774" s="179">
        <v>2020000946</v>
      </c>
      <c r="I774" s="130">
        <v>44035</v>
      </c>
      <c r="J774" s="211">
        <v>8100000</v>
      </c>
      <c r="K774" s="250">
        <v>44043</v>
      </c>
      <c r="L774" s="117" t="s">
        <v>20</v>
      </c>
      <c r="M774" s="250">
        <v>44043</v>
      </c>
      <c r="N774" s="179">
        <v>2020001146</v>
      </c>
      <c r="O774" s="187">
        <v>2101020201</v>
      </c>
      <c r="Q774" s="307">
        <v>8100000</v>
      </c>
      <c r="R774" s="254" t="s">
        <v>1101</v>
      </c>
      <c r="S774" s="130">
        <v>44044</v>
      </c>
      <c r="T774" s="130">
        <v>44044</v>
      </c>
      <c r="U774" s="110" t="s">
        <v>806</v>
      </c>
      <c r="Z774" s="149">
        <v>44135</v>
      </c>
    </row>
    <row r="775" spans="1:236" ht="51" customHeight="1" x14ac:dyDescent="0.25">
      <c r="A775" s="228">
        <v>725</v>
      </c>
      <c r="B775" s="110" t="s">
        <v>287</v>
      </c>
      <c r="C775" s="175" t="s">
        <v>553</v>
      </c>
      <c r="D775" s="117" t="s">
        <v>27</v>
      </c>
      <c r="E775" s="211">
        <v>8310000</v>
      </c>
      <c r="F775" s="204" t="s">
        <v>86</v>
      </c>
      <c r="G775" s="198">
        <v>12752756</v>
      </c>
      <c r="H775" s="179">
        <v>2020000947</v>
      </c>
      <c r="I775" s="130">
        <v>44035</v>
      </c>
      <c r="J775" s="211">
        <v>8310000</v>
      </c>
      <c r="K775" s="250">
        <v>44043</v>
      </c>
      <c r="L775" s="117" t="s">
        <v>20</v>
      </c>
      <c r="M775" s="250">
        <v>44043</v>
      </c>
      <c r="N775" s="179">
        <v>2020001147</v>
      </c>
      <c r="O775" s="187">
        <v>2101020201</v>
      </c>
      <c r="Q775" s="307">
        <v>8310000</v>
      </c>
      <c r="R775" s="254" t="s">
        <v>1103</v>
      </c>
      <c r="S775" s="130">
        <v>44044</v>
      </c>
      <c r="T775" s="130">
        <v>44044</v>
      </c>
      <c r="U775" s="110" t="s">
        <v>806</v>
      </c>
      <c r="Z775" s="149">
        <v>44135</v>
      </c>
    </row>
    <row r="776" spans="1:236" ht="47.25" x14ac:dyDescent="0.25">
      <c r="A776" s="228">
        <v>726</v>
      </c>
      <c r="B776" s="110" t="s">
        <v>287</v>
      </c>
      <c r="C776" s="175" t="s">
        <v>553</v>
      </c>
      <c r="D776" s="117" t="s">
        <v>27</v>
      </c>
      <c r="E776" s="211">
        <v>8310000</v>
      </c>
      <c r="F776" s="204" t="s">
        <v>85</v>
      </c>
      <c r="G776" s="198">
        <v>4472298</v>
      </c>
      <c r="H776" s="179">
        <v>2020000948</v>
      </c>
      <c r="I776" s="130">
        <v>44035</v>
      </c>
      <c r="J776" s="211">
        <v>8310000</v>
      </c>
      <c r="K776" s="250">
        <v>44043</v>
      </c>
      <c r="L776" s="117" t="s">
        <v>20</v>
      </c>
      <c r="M776" s="250">
        <v>44043</v>
      </c>
      <c r="N776" s="179">
        <v>2020001148</v>
      </c>
      <c r="O776" s="187">
        <v>2101020201</v>
      </c>
      <c r="Q776" s="307">
        <v>8310000</v>
      </c>
      <c r="R776" s="254" t="s">
        <v>1102</v>
      </c>
      <c r="S776" s="130">
        <v>44044</v>
      </c>
      <c r="T776" s="130">
        <v>44044</v>
      </c>
      <c r="U776" s="110" t="s">
        <v>806</v>
      </c>
      <c r="Z776" s="149">
        <v>44135</v>
      </c>
    </row>
    <row r="777" spans="1:236" ht="30" x14ac:dyDescent="0.25">
      <c r="A777" s="228">
        <v>727</v>
      </c>
      <c r="B777" s="110" t="s">
        <v>287</v>
      </c>
      <c r="D777" s="117" t="s">
        <v>27</v>
      </c>
      <c r="F777" s="204" t="s">
        <v>1002</v>
      </c>
      <c r="I777" s="130">
        <v>44035</v>
      </c>
      <c r="K777" s="250"/>
      <c r="L777" s="117" t="s">
        <v>20</v>
      </c>
      <c r="M777" s="130"/>
      <c r="R777" s="327"/>
      <c r="S777" s="130"/>
      <c r="T777" s="130">
        <v>44044</v>
      </c>
    </row>
    <row r="778" spans="1:236" ht="60.75" customHeight="1" x14ac:dyDescent="0.25">
      <c r="A778" s="228">
        <v>728</v>
      </c>
      <c r="B778" s="110" t="s">
        <v>287</v>
      </c>
      <c r="C778" s="175" t="s">
        <v>553</v>
      </c>
      <c r="D778" s="117" t="s">
        <v>27</v>
      </c>
      <c r="E778" s="211">
        <v>8310000</v>
      </c>
      <c r="F778" s="204" t="s">
        <v>219</v>
      </c>
      <c r="G778" s="198">
        <v>1083869827</v>
      </c>
      <c r="H778" s="179">
        <v>2020000950</v>
      </c>
      <c r="I778" s="130">
        <v>44035</v>
      </c>
      <c r="J778" s="211">
        <v>8310000</v>
      </c>
      <c r="K778" s="250">
        <v>44043</v>
      </c>
      <c r="L778" s="117" t="s">
        <v>20</v>
      </c>
      <c r="M778" s="250">
        <v>44043</v>
      </c>
      <c r="N778" s="179">
        <v>2020001149</v>
      </c>
      <c r="O778" s="187">
        <v>2101020201</v>
      </c>
      <c r="Q778" s="307">
        <v>8310000</v>
      </c>
      <c r="R778" s="254" t="s">
        <v>1104</v>
      </c>
      <c r="S778" s="130">
        <v>44044</v>
      </c>
      <c r="T778" s="130">
        <v>44044</v>
      </c>
      <c r="U778" s="110" t="s">
        <v>806</v>
      </c>
      <c r="Z778" s="149">
        <v>44135</v>
      </c>
    </row>
    <row r="779" spans="1:236" ht="62.25" customHeight="1" x14ac:dyDescent="0.25">
      <c r="A779" s="228">
        <v>729</v>
      </c>
      <c r="B779" s="110" t="s">
        <v>287</v>
      </c>
      <c r="C779" s="175" t="s">
        <v>1040</v>
      </c>
      <c r="D779" s="117" t="s">
        <v>27</v>
      </c>
      <c r="E779" s="211">
        <v>3300000</v>
      </c>
      <c r="F779" s="204" t="s">
        <v>117</v>
      </c>
      <c r="G779" s="198">
        <v>1126452645</v>
      </c>
      <c r="H779" s="179">
        <v>2020000951</v>
      </c>
      <c r="I779" s="130">
        <v>44035</v>
      </c>
      <c r="J779" s="211">
        <v>3300000</v>
      </c>
      <c r="K779" s="250">
        <v>44043</v>
      </c>
      <c r="L779" s="117" t="s">
        <v>20</v>
      </c>
      <c r="M779" s="250">
        <v>44043</v>
      </c>
      <c r="N779" s="179">
        <v>2020001150</v>
      </c>
      <c r="O779" s="187">
        <v>2101020202</v>
      </c>
      <c r="Q779" s="307">
        <v>3300000</v>
      </c>
      <c r="R779" s="254" t="s">
        <v>1105</v>
      </c>
      <c r="S779" s="130">
        <v>44044</v>
      </c>
      <c r="T779" s="130">
        <v>44044</v>
      </c>
      <c r="U779" s="110" t="s">
        <v>806</v>
      </c>
      <c r="Z779" s="149">
        <v>44135</v>
      </c>
    </row>
    <row r="780" spans="1:236" ht="83.25" customHeight="1" x14ac:dyDescent="0.25">
      <c r="A780" s="228">
        <v>730</v>
      </c>
      <c r="B780" s="110" t="s">
        <v>287</v>
      </c>
      <c r="C780" s="175" t="s">
        <v>1185</v>
      </c>
      <c r="D780" s="117" t="s">
        <v>27</v>
      </c>
      <c r="E780" s="211">
        <v>3300000</v>
      </c>
      <c r="F780" s="204" t="s">
        <v>226</v>
      </c>
      <c r="G780" s="177">
        <v>623917</v>
      </c>
      <c r="H780" s="179">
        <v>2020000952</v>
      </c>
      <c r="I780" s="130">
        <v>44035</v>
      </c>
      <c r="J780" s="211">
        <v>3300000</v>
      </c>
      <c r="K780" s="250">
        <v>44043</v>
      </c>
      <c r="L780" s="117" t="s">
        <v>20</v>
      </c>
      <c r="M780" s="250">
        <v>44043</v>
      </c>
      <c r="N780" s="179">
        <v>2020001151</v>
      </c>
      <c r="O780" s="187">
        <v>2101020202</v>
      </c>
      <c r="Q780" s="307">
        <v>3300000</v>
      </c>
      <c r="R780" s="254" t="s">
        <v>1161</v>
      </c>
      <c r="S780" s="130">
        <v>44044</v>
      </c>
      <c r="T780" s="130">
        <v>44044</v>
      </c>
      <c r="U780" s="110" t="s">
        <v>806</v>
      </c>
      <c r="Z780" s="149">
        <v>44135</v>
      </c>
    </row>
    <row r="781" spans="1:236" ht="51.75" customHeight="1" x14ac:dyDescent="0.25">
      <c r="A781" s="228">
        <v>731</v>
      </c>
      <c r="B781" s="110" t="s">
        <v>287</v>
      </c>
      <c r="C781" s="175" t="s">
        <v>1047</v>
      </c>
      <c r="D781" s="117" t="s">
        <v>27</v>
      </c>
      <c r="E781" s="211">
        <v>3300000</v>
      </c>
      <c r="F781" s="204" t="s">
        <v>990</v>
      </c>
      <c r="G781" s="198">
        <v>1126452920</v>
      </c>
      <c r="H781" s="179">
        <v>2020000953</v>
      </c>
      <c r="I781" s="130">
        <v>44035</v>
      </c>
      <c r="J781" s="211">
        <v>3300000</v>
      </c>
      <c r="K781" s="250">
        <v>44043</v>
      </c>
      <c r="L781" s="117" t="s">
        <v>20</v>
      </c>
      <c r="M781" s="250">
        <v>44043</v>
      </c>
      <c r="N781" s="179">
        <v>2020001152</v>
      </c>
      <c r="O781" s="187">
        <v>2101020202</v>
      </c>
      <c r="Q781" s="307">
        <v>3300000</v>
      </c>
      <c r="R781" s="254" t="s">
        <v>1106</v>
      </c>
      <c r="S781" s="130">
        <v>44044</v>
      </c>
      <c r="T781" s="130">
        <v>44044</v>
      </c>
      <c r="U781" s="110" t="s">
        <v>806</v>
      </c>
      <c r="Z781" s="149">
        <v>44135</v>
      </c>
    </row>
    <row r="782" spans="1:236" ht="60.75" customHeight="1" x14ac:dyDescent="0.25">
      <c r="A782" s="228">
        <v>732</v>
      </c>
      <c r="B782" s="110" t="s">
        <v>287</v>
      </c>
      <c r="C782" s="175" t="s">
        <v>1186</v>
      </c>
      <c r="D782" s="117" t="s">
        <v>27</v>
      </c>
      <c r="E782" s="211">
        <v>3300000</v>
      </c>
      <c r="F782" s="204" t="s">
        <v>985</v>
      </c>
      <c r="G782" s="198">
        <v>1006787914</v>
      </c>
      <c r="H782" s="179">
        <v>2020000954</v>
      </c>
      <c r="I782" s="130">
        <v>44035</v>
      </c>
      <c r="J782" s="211">
        <v>3300000</v>
      </c>
      <c r="K782" s="250">
        <v>44043</v>
      </c>
      <c r="L782" s="117" t="s">
        <v>20</v>
      </c>
      <c r="M782" s="250">
        <v>44043</v>
      </c>
      <c r="N782" s="179">
        <v>2020001153</v>
      </c>
      <c r="O782" s="187">
        <v>2101020202</v>
      </c>
      <c r="Q782" s="307">
        <v>3300000</v>
      </c>
      <c r="R782" s="251"/>
      <c r="S782" s="130">
        <v>44044</v>
      </c>
      <c r="T782" s="130">
        <v>44044</v>
      </c>
      <c r="U782" s="110" t="s">
        <v>806</v>
      </c>
      <c r="Z782" s="149">
        <v>44135</v>
      </c>
    </row>
    <row r="783" spans="1:236" ht="86.25" customHeight="1" x14ac:dyDescent="0.25">
      <c r="A783" s="228">
        <v>733</v>
      </c>
      <c r="B783" s="110" t="s">
        <v>287</v>
      </c>
      <c r="C783" s="175" t="s">
        <v>1041</v>
      </c>
      <c r="D783" s="117" t="s">
        <v>27</v>
      </c>
      <c r="E783" s="211">
        <v>6600000</v>
      </c>
      <c r="F783" s="204" t="s">
        <v>136</v>
      </c>
      <c r="G783" s="198">
        <v>87102782</v>
      </c>
      <c r="H783" s="179">
        <v>2020000995</v>
      </c>
      <c r="I783" s="130">
        <v>44039</v>
      </c>
      <c r="J783" s="211">
        <v>6600000</v>
      </c>
      <c r="K783" s="250">
        <v>44043</v>
      </c>
      <c r="L783" s="117" t="s">
        <v>20</v>
      </c>
      <c r="M783" s="250">
        <v>44043</v>
      </c>
      <c r="N783" s="179">
        <v>2020001154</v>
      </c>
      <c r="O783" s="187">
        <v>2101020201</v>
      </c>
      <c r="Q783" s="307">
        <v>6600000</v>
      </c>
      <c r="R783" s="254" t="s">
        <v>1107</v>
      </c>
      <c r="S783" s="130">
        <v>44046</v>
      </c>
      <c r="T783" s="130">
        <v>44044</v>
      </c>
      <c r="U783" s="110" t="s">
        <v>806</v>
      </c>
      <c r="Z783" s="149">
        <v>44135</v>
      </c>
    </row>
    <row r="784" spans="1:236" ht="62.25" customHeight="1" x14ac:dyDescent="0.25">
      <c r="A784" s="228">
        <v>734</v>
      </c>
      <c r="B784" s="110" t="s">
        <v>287</v>
      </c>
      <c r="C784" s="175" t="s">
        <v>1040</v>
      </c>
      <c r="D784" s="117" t="s">
        <v>27</v>
      </c>
      <c r="E784" s="211">
        <v>4200000</v>
      </c>
      <c r="F784" s="204" t="s">
        <v>269</v>
      </c>
      <c r="G784" s="198">
        <v>27199913</v>
      </c>
      <c r="H784" s="179">
        <v>2020000956</v>
      </c>
      <c r="I784" s="130">
        <v>44035</v>
      </c>
      <c r="J784" s="211">
        <v>4200000</v>
      </c>
      <c r="K784" s="250">
        <v>44043</v>
      </c>
      <c r="L784" s="117" t="s">
        <v>20</v>
      </c>
      <c r="M784" s="250">
        <v>44043</v>
      </c>
      <c r="N784" s="179">
        <v>2020001155</v>
      </c>
      <c r="O784" s="187">
        <v>2101020202</v>
      </c>
      <c r="Q784" s="307">
        <v>4200000</v>
      </c>
      <c r="R784" s="254" t="s">
        <v>1108</v>
      </c>
      <c r="S784" s="130">
        <v>44044</v>
      </c>
      <c r="T784" s="130">
        <v>44044</v>
      </c>
      <c r="U784" s="110" t="s">
        <v>806</v>
      </c>
      <c r="Z784" s="149">
        <v>44135</v>
      </c>
    </row>
    <row r="785" spans="1:26" ht="46.5" customHeight="1" x14ac:dyDescent="0.25">
      <c r="A785" s="228">
        <v>735</v>
      </c>
      <c r="B785" s="110" t="s">
        <v>287</v>
      </c>
      <c r="C785" s="175" t="s">
        <v>1186</v>
      </c>
      <c r="D785" s="117" t="s">
        <v>27</v>
      </c>
      <c r="E785" s="211">
        <v>3600000</v>
      </c>
      <c r="F785" s="204" t="s">
        <v>95</v>
      </c>
      <c r="G785" s="198">
        <v>41125345</v>
      </c>
      <c r="H785" s="179">
        <v>2020000957</v>
      </c>
      <c r="I785" s="130">
        <v>44035</v>
      </c>
      <c r="J785" s="211">
        <v>3600000</v>
      </c>
      <c r="K785" s="250">
        <v>44043</v>
      </c>
      <c r="L785" s="117" t="s">
        <v>20</v>
      </c>
      <c r="M785" s="250">
        <v>44043</v>
      </c>
      <c r="N785" s="179">
        <v>2020001156</v>
      </c>
      <c r="O785" s="187">
        <v>2101020202</v>
      </c>
      <c r="Q785" s="307">
        <v>3600000</v>
      </c>
      <c r="R785" s="254" t="s">
        <v>1109</v>
      </c>
      <c r="S785" s="130">
        <v>44044</v>
      </c>
      <c r="T785" s="130">
        <v>44044</v>
      </c>
      <c r="U785" s="110" t="s">
        <v>806</v>
      </c>
      <c r="Z785" s="149">
        <v>44135</v>
      </c>
    </row>
    <row r="786" spans="1:26" ht="47.25" x14ac:dyDescent="0.25">
      <c r="A786" s="228">
        <v>736</v>
      </c>
      <c r="B786" s="110" t="s">
        <v>287</v>
      </c>
      <c r="C786" s="175" t="s">
        <v>1186</v>
      </c>
      <c r="D786" s="117" t="s">
        <v>27</v>
      </c>
      <c r="E786" s="211">
        <v>3300000</v>
      </c>
      <c r="F786" s="204" t="s">
        <v>201</v>
      </c>
      <c r="G786" s="198">
        <v>41120429</v>
      </c>
      <c r="H786" s="179">
        <v>2020000958</v>
      </c>
      <c r="I786" s="130">
        <v>44035</v>
      </c>
      <c r="J786" s="211">
        <v>3300000</v>
      </c>
      <c r="K786" s="250">
        <v>44043</v>
      </c>
      <c r="L786" s="117" t="s">
        <v>20</v>
      </c>
      <c r="M786" s="250">
        <v>44043</v>
      </c>
      <c r="N786" s="179">
        <v>2020001157</v>
      </c>
      <c r="O786" s="187">
        <v>2101020202</v>
      </c>
      <c r="Q786" s="307">
        <v>3300000</v>
      </c>
      <c r="R786" s="254" t="s">
        <v>1110</v>
      </c>
      <c r="S786" s="130">
        <v>44048</v>
      </c>
      <c r="T786" s="130">
        <v>44044</v>
      </c>
      <c r="U786" s="110" t="s">
        <v>806</v>
      </c>
      <c r="Z786" s="149">
        <v>44135</v>
      </c>
    </row>
    <row r="787" spans="1:26" ht="60" customHeight="1" x14ac:dyDescent="0.25">
      <c r="A787" s="228">
        <v>737</v>
      </c>
      <c r="B787" s="110" t="s">
        <v>287</v>
      </c>
      <c r="C787" s="175" t="s">
        <v>1186</v>
      </c>
      <c r="D787" s="117" t="s">
        <v>27</v>
      </c>
      <c r="E787" s="211">
        <v>3300000</v>
      </c>
      <c r="F787" s="204" t="s">
        <v>368</v>
      </c>
      <c r="G787" s="198">
        <v>1126451452</v>
      </c>
      <c r="H787" s="179">
        <v>2020000959</v>
      </c>
      <c r="I787" s="130">
        <v>44035</v>
      </c>
      <c r="J787" s="211">
        <v>3300000</v>
      </c>
      <c r="K787" s="250">
        <v>44043</v>
      </c>
      <c r="L787" s="117" t="s">
        <v>20</v>
      </c>
      <c r="M787" s="250">
        <v>44043</v>
      </c>
      <c r="N787" s="179">
        <v>2020001158</v>
      </c>
      <c r="O787" s="187">
        <v>2101020202</v>
      </c>
      <c r="Q787" s="307">
        <v>3300000</v>
      </c>
      <c r="R787" s="254" t="s">
        <v>1111</v>
      </c>
      <c r="S787" s="130">
        <v>44044</v>
      </c>
      <c r="T787" s="130">
        <v>44044</v>
      </c>
      <c r="U787" s="110" t="s">
        <v>806</v>
      </c>
      <c r="Z787" s="149">
        <v>44135</v>
      </c>
    </row>
    <row r="788" spans="1:26" ht="60" customHeight="1" x14ac:dyDescent="0.25">
      <c r="A788" s="228">
        <v>738</v>
      </c>
      <c r="B788" s="110" t="s">
        <v>287</v>
      </c>
      <c r="C788" s="175" t="s">
        <v>1186</v>
      </c>
      <c r="D788" s="117" t="s">
        <v>27</v>
      </c>
      <c r="E788" s="211">
        <v>3300000</v>
      </c>
      <c r="F788" s="204" t="s">
        <v>372</v>
      </c>
      <c r="G788" s="198">
        <v>1122342348</v>
      </c>
      <c r="H788" s="179">
        <v>2020000960</v>
      </c>
      <c r="I788" s="130">
        <v>44035</v>
      </c>
      <c r="J788" s="211">
        <v>3300000</v>
      </c>
      <c r="K788" s="250">
        <v>44043</v>
      </c>
      <c r="L788" s="117" t="s">
        <v>20</v>
      </c>
      <c r="M788" s="250">
        <v>44043</v>
      </c>
      <c r="N788" s="179">
        <v>2020001159</v>
      </c>
      <c r="O788" s="187">
        <v>2101020202</v>
      </c>
      <c r="Q788" s="307">
        <v>3300000</v>
      </c>
      <c r="R788" s="254" t="s">
        <v>1112</v>
      </c>
      <c r="S788" s="130">
        <v>44044</v>
      </c>
      <c r="T788" s="130">
        <v>44044</v>
      </c>
      <c r="U788" s="110" t="s">
        <v>806</v>
      </c>
      <c r="Z788" s="149">
        <v>44135</v>
      </c>
    </row>
    <row r="789" spans="1:26" ht="57.75" customHeight="1" x14ac:dyDescent="0.25">
      <c r="A789" s="228">
        <v>739</v>
      </c>
      <c r="B789" s="110" t="s">
        <v>287</v>
      </c>
      <c r="C789" s="175" t="s">
        <v>1186</v>
      </c>
      <c r="D789" s="117" t="s">
        <v>27</v>
      </c>
      <c r="E789" s="211">
        <v>3300000</v>
      </c>
      <c r="F789" s="204" t="s">
        <v>402</v>
      </c>
      <c r="G789" s="198">
        <v>69009081</v>
      </c>
      <c r="H789" s="179">
        <v>2020000961</v>
      </c>
      <c r="I789" s="130">
        <v>44035</v>
      </c>
      <c r="J789" s="211">
        <v>3300000</v>
      </c>
      <c r="K789" s="250">
        <v>44043</v>
      </c>
      <c r="L789" s="117" t="s">
        <v>20</v>
      </c>
      <c r="M789" s="250">
        <v>44043</v>
      </c>
      <c r="N789" s="179">
        <v>2020001160</v>
      </c>
      <c r="O789" s="187">
        <v>2101020202</v>
      </c>
      <c r="Q789" s="307">
        <v>3300000</v>
      </c>
      <c r="R789" s="254" t="s">
        <v>1113</v>
      </c>
      <c r="S789" s="130">
        <v>44044</v>
      </c>
      <c r="T789" s="130">
        <v>44044</v>
      </c>
      <c r="U789" s="110" t="s">
        <v>806</v>
      </c>
      <c r="Z789" s="149">
        <v>44135</v>
      </c>
    </row>
    <row r="790" spans="1:26" ht="57" customHeight="1" x14ac:dyDescent="0.25">
      <c r="A790" s="228">
        <v>740</v>
      </c>
      <c r="B790" s="110" t="s">
        <v>287</v>
      </c>
      <c r="C790" s="175" t="s">
        <v>1186</v>
      </c>
      <c r="D790" s="117" t="s">
        <v>27</v>
      </c>
      <c r="E790" s="211">
        <v>3300000</v>
      </c>
      <c r="F790" s="204" t="s">
        <v>124</v>
      </c>
      <c r="G790" s="198">
        <v>1085937684</v>
      </c>
      <c r="H790" s="179">
        <v>2020000962</v>
      </c>
      <c r="I790" s="130">
        <v>44035</v>
      </c>
      <c r="J790" s="211">
        <v>3300000</v>
      </c>
      <c r="K790" s="250">
        <v>44043</v>
      </c>
      <c r="L790" s="117" t="s">
        <v>20</v>
      </c>
      <c r="M790" s="250">
        <v>44043</v>
      </c>
      <c r="N790" s="179">
        <v>2020001161</v>
      </c>
      <c r="O790" s="187">
        <v>2101020202</v>
      </c>
      <c r="Q790" s="307">
        <v>3300000</v>
      </c>
      <c r="R790" s="254" t="s">
        <v>1115</v>
      </c>
      <c r="S790" s="130">
        <v>44044</v>
      </c>
      <c r="T790" s="130">
        <v>44044</v>
      </c>
      <c r="U790" s="110" t="s">
        <v>806</v>
      </c>
      <c r="Z790" s="149">
        <v>44135</v>
      </c>
    </row>
    <row r="791" spans="1:26" ht="73.5" customHeight="1" x14ac:dyDescent="0.25">
      <c r="A791" s="228">
        <v>741</v>
      </c>
      <c r="B791" s="110" t="s">
        <v>287</v>
      </c>
      <c r="C791" s="175" t="s">
        <v>1186</v>
      </c>
      <c r="D791" s="117" t="s">
        <v>27</v>
      </c>
      <c r="E791" s="211">
        <v>3300000</v>
      </c>
      <c r="F791" s="204" t="s">
        <v>315</v>
      </c>
      <c r="G791" s="198">
        <v>1006997329</v>
      </c>
      <c r="H791" s="179">
        <v>2020000963</v>
      </c>
      <c r="I791" s="130">
        <v>44035</v>
      </c>
      <c r="J791" s="211">
        <v>3300000</v>
      </c>
      <c r="K791" s="250">
        <v>44043</v>
      </c>
      <c r="L791" s="117" t="s">
        <v>20</v>
      </c>
      <c r="M791" s="250">
        <v>44043</v>
      </c>
      <c r="N791" s="179">
        <v>2020001162</v>
      </c>
      <c r="O791" s="187">
        <v>2101020202</v>
      </c>
      <c r="Q791" s="307">
        <v>3300000</v>
      </c>
      <c r="R791" s="254" t="s">
        <v>1114</v>
      </c>
      <c r="S791" s="130">
        <v>44044</v>
      </c>
      <c r="T791" s="130">
        <v>44044</v>
      </c>
      <c r="U791" s="110" t="s">
        <v>806</v>
      </c>
      <c r="Z791" s="149">
        <v>44135</v>
      </c>
    </row>
    <row r="792" spans="1:26" ht="63" customHeight="1" x14ac:dyDescent="0.25">
      <c r="A792" s="228">
        <v>742</v>
      </c>
      <c r="B792" s="110" t="s">
        <v>287</v>
      </c>
      <c r="C792" s="175" t="s">
        <v>1186</v>
      </c>
      <c r="D792" s="117" t="s">
        <v>27</v>
      </c>
      <c r="E792" s="211">
        <v>3300000</v>
      </c>
      <c r="F792" s="204" t="s">
        <v>33</v>
      </c>
      <c r="G792" s="198">
        <v>1086299109</v>
      </c>
      <c r="H792" s="179">
        <v>2020000964</v>
      </c>
      <c r="I792" s="130">
        <v>44035</v>
      </c>
      <c r="J792" s="211">
        <v>3300000</v>
      </c>
      <c r="K792" s="250">
        <v>44043</v>
      </c>
      <c r="L792" s="117" t="s">
        <v>20</v>
      </c>
      <c r="M792" s="250">
        <v>44043</v>
      </c>
      <c r="N792" s="179">
        <v>2020001163</v>
      </c>
      <c r="O792" s="187">
        <v>2101020202</v>
      </c>
      <c r="Q792" s="307">
        <v>3300000</v>
      </c>
      <c r="R792" s="254" t="s">
        <v>1116</v>
      </c>
      <c r="S792" s="130">
        <v>44044</v>
      </c>
      <c r="T792" s="130">
        <v>44044</v>
      </c>
      <c r="U792" s="110" t="s">
        <v>806</v>
      </c>
      <c r="Z792" s="149">
        <v>44135</v>
      </c>
    </row>
    <row r="793" spans="1:26" ht="60" customHeight="1" x14ac:dyDescent="0.25">
      <c r="A793" s="228">
        <v>743</v>
      </c>
      <c r="B793" s="110" t="s">
        <v>287</v>
      </c>
      <c r="C793" s="175" t="s">
        <v>1186</v>
      </c>
      <c r="D793" s="117" t="s">
        <v>27</v>
      </c>
      <c r="E793" s="211">
        <v>3300000</v>
      </c>
      <c r="F793" s="204" t="s">
        <v>1118</v>
      </c>
      <c r="G793" s="198">
        <v>1126449968</v>
      </c>
      <c r="H793" s="179">
        <v>2020000965</v>
      </c>
      <c r="I793" s="130">
        <v>44035</v>
      </c>
      <c r="J793" s="211">
        <v>3300000</v>
      </c>
      <c r="K793" s="250">
        <v>44043</v>
      </c>
      <c r="L793" s="117" t="s">
        <v>20</v>
      </c>
      <c r="M793" s="250">
        <v>44043</v>
      </c>
      <c r="N793" s="179">
        <v>2020001164</v>
      </c>
      <c r="O793" s="187">
        <v>2101020202</v>
      </c>
      <c r="Q793" s="307">
        <v>3300000</v>
      </c>
      <c r="R793" s="254" t="s">
        <v>1117</v>
      </c>
      <c r="S793" s="130">
        <v>44044</v>
      </c>
      <c r="T793" s="130">
        <v>44044</v>
      </c>
      <c r="U793" s="110" t="s">
        <v>806</v>
      </c>
      <c r="Z793" s="149">
        <v>44135</v>
      </c>
    </row>
    <row r="794" spans="1:26" ht="63.75" customHeight="1" x14ac:dyDescent="0.25">
      <c r="A794" s="228">
        <v>744</v>
      </c>
      <c r="B794" s="110" t="s">
        <v>287</v>
      </c>
      <c r="C794" s="175" t="s">
        <v>1186</v>
      </c>
      <c r="D794" s="117" t="s">
        <v>27</v>
      </c>
      <c r="E794" s="211">
        <v>3300000</v>
      </c>
      <c r="F794" s="204" t="s">
        <v>277</v>
      </c>
      <c r="G794" s="198">
        <v>1122342748</v>
      </c>
      <c r="H794" s="179">
        <v>2020000966</v>
      </c>
      <c r="I794" s="130">
        <v>44035</v>
      </c>
      <c r="J794" s="211">
        <v>3300000</v>
      </c>
      <c r="K794" s="250">
        <v>44043</v>
      </c>
      <c r="L794" s="117" t="s">
        <v>20</v>
      </c>
      <c r="M794" s="250">
        <v>44043</v>
      </c>
      <c r="N794" s="179">
        <v>2020001165</v>
      </c>
      <c r="O794" s="187">
        <v>2101020202</v>
      </c>
      <c r="Q794" s="307">
        <v>3300000</v>
      </c>
      <c r="R794" s="254" t="s">
        <v>1119</v>
      </c>
      <c r="S794" s="130">
        <v>44044</v>
      </c>
      <c r="T794" s="130">
        <v>44044</v>
      </c>
      <c r="U794" s="110" t="s">
        <v>806</v>
      </c>
      <c r="Z794" s="149">
        <v>44135</v>
      </c>
    </row>
    <row r="795" spans="1:26" ht="51.75" customHeight="1" x14ac:dyDescent="0.25">
      <c r="A795" s="228">
        <v>745</v>
      </c>
      <c r="B795" s="110" t="s">
        <v>287</v>
      </c>
      <c r="C795" s="175" t="s">
        <v>1186</v>
      </c>
      <c r="D795" s="117" t="s">
        <v>27</v>
      </c>
      <c r="E795" s="211">
        <v>3600000</v>
      </c>
      <c r="F795" s="204" t="s">
        <v>945</v>
      </c>
      <c r="G795" s="198">
        <v>15840045</v>
      </c>
      <c r="H795" s="179">
        <v>2020000996</v>
      </c>
      <c r="I795" s="130">
        <v>44035</v>
      </c>
      <c r="J795" s="211">
        <v>3600000</v>
      </c>
      <c r="K795" s="250">
        <v>44043</v>
      </c>
      <c r="L795" s="117" t="s">
        <v>20</v>
      </c>
      <c r="M795" s="250">
        <v>44043</v>
      </c>
      <c r="N795" s="179">
        <v>2020001166</v>
      </c>
      <c r="O795" s="187">
        <v>2101020202</v>
      </c>
      <c r="Q795" s="307">
        <v>3600000</v>
      </c>
      <c r="R795" s="254" t="s">
        <v>1120</v>
      </c>
      <c r="S795" s="130">
        <v>44046</v>
      </c>
      <c r="T795" s="130">
        <v>44044</v>
      </c>
      <c r="U795" s="110" t="s">
        <v>806</v>
      </c>
      <c r="Z795" s="149">
        <v>44135</v>
      </c>
    </row>
    <row r="796" spans="1:26" ht="51.75" customHeight="1" x14ac:dyDescent="0.25">
      <c r="A796" s="228">
        <v>746</v>
      </c>
      <c r="B796" s="110" t="s">
        <v>287</v>
      </c>
      <c r="C796" s="175" t="s">
        <v>1186</v>
      </c>
      <c r="D796" s="117" t="s">
        <v>27</v>
      </c>
      <c r="E796" s="211">
        <v>3300000</v>
      </c>
      <c r="F796" s="204" t="s">
        <v>251</v>
      </c>
      <c r="G796" s="198">
        <v>1126455998</v>
      </c>
      <c r="H796" s="179">
        <v>2020000968</v>
      </c>
      <c r="I796" s="130">
        <v>44035</v>
      </c>
      <c r="J796" s="211">
        <v>3300000</v>
      </c>
      <c r="K796" s="250">
        <v>44043</v>
      </c>
      <c r="L796" s="117" t="s">
        <v>20</v>
      </c>
      <c r="M796" s="250">
        <v>44043</v>
      </c>
      <c r="N796" s="179">
        <v>2020001167</v>
      </c>
      <c r="O796" s="187">
        <v>2101020202</v>
      </c>
      <c r="Q796" s="307">
        <v>3300000</v>
      </c>
      <c r="R796" s="254" t="s">
        <v>1121</v>
      </c>
      <c r="S796" s="130">
        <v>44044</v>
      </c>
      <c r="T796" s="130">
        <v>44044</v>
      </c>
      <c r="U796" s="110" t="s">
        <v>806</v>
      </c>
      <c r="Z796" s="149">
        <v>44135</v>
      </c>
    </row>
    <row r="797" spans="1:26" ht="51.75" customHeight="1" x14ac:dyDescent="0.25">
      <c r="A797" s="228">
        <v>747</v>
      </c>
      <c r="B797" s="110" t="s">
        <v>287</v>
      </c>
      <c r="C797" s="175" t="s">
        <v>1186</v>
      </c>
      <c r="D797" s="117" t="s">
        <v>27</v>
      </c>
      <c r="E797" s="211">
        <v>3300000</v>
      </c>
      <c r="F797" s="204" t="s">
        <v>250</v>
      </c>
      <c r="G797" s="198">
        <v>1126447090</v>
      </c>
      <c r="H797" s="179">
        <v>2020000969</v>
      </c>
      <c r="I797" s="130">
        <v>44035</v>
      </c>
      <c r="J797" s="211">
        <v>3300000</v>
      </c>
      <c r="K797" s="250">
        <v>44043</v>
      </c>
      <c r="L797" s="139" t="s">
        <v>20</v>
      </c>
      <c r="M797" s="250">
        <v>44043</v>
      </c>
      <c r="N797" s="179">
        <v>2020001168</v>
      </c>
      <c r="O797" s="187">
        <v>2101020202</v>
      </c>
      <c r="Q797" s="307">
        <v>3300000</v>
      </c>
      <c r="R797" s="254" t="s">
        <v>1122</v>
      </c>
      <c r="S797" s="130">
        <v>44044</v>
      </c>
      <c r="T797" s="130">
        <v>44044</v>
      </c>
      <c r="U797" s="110" t="s">
        <v>806</v>
      </c>
      <c r="Z797" s="149">
        <v>44135</v>
      </c>
    </row>
    <row r="798" spans="1:26" ht="47.25" x14ac:dyDescent="0.25">
      <c r="A798" s="228">
        <v>748</v>
      </c>
      <c r="B798" s="110" t="s">
        <v>287</v>
      </c>
      <c r="C798" s="175" t="s">
        <v>1186</v>
      </c>
      <c r="D798" s="117" t="s">
        <v>27</v>
      </c>
      <c r="E798" s="211">
        <v>3300000</v>
      </c>
      <c r="F798" s="204" t="s">
        <v>300</v>
      </c>
      <c r="G798" s="198">
        <v>1122339697</v>
      </c>
      <c r="H798" s="179">
        <v>2020000970</v>
      </c>
      <c r="I798" s="130">
        <v>44035</v>
      </c>
      <c r="J798" s="211">
        <v>3300000</v>
      </c>
      <c r="K798" s="250">
        <v>44043</v>
      </c>
      <c r="L798" s="117" t="s">
        <v>20</v>
      </c>
      <c r="M798" s="250">
        <v>44043</v>
      </c>
      <c r="N798" s="179">
        <v>2020001169</v>
      </c>
      <c r="O798" s="187">
        <v>2101020202</v>
      </c>
      <c r="Q798" s="307">
        <v>3300000</v>
      </c>
      <c r="R798" s="254" t="s">
        <v>1123</v>
      </c>
      <c r="S798" s="130">
        <v>44044</v>
      </c>
      <c r="T798" s="130">
        <v>44044</v>
      </c>
      <c r="U798" s="110" t="s">
        <v>806</v>
      </c>
      <c r="Z798" s="149">
        <v>44135</v>
      </c>
    </row>
    <row r="799" spans="1:26" ht="47.25" x14ac:dyDescent="0.25">
      <c r="A799" s="228">
        <v>749</v>
      </c>
      <c r="B799" s="110" t="s">
        <v>287</v>
      </c>
      <c r="C799" s="175" t="s">
        <v>1186</v>
      </c>
      <c r="D799" s="117" t="s">
        <v>27</v>
      </c>
      <c r="E799" s="211">
        <v>3300000</v>
      </c>
      <c r="F799" s="204" t="s">
        <v>982</v>
      </c>
      <c r="G799" s="198">
        <v>1126453203</v>
      </c>
      <c r="H799" s="179">
        <v>2020000971</v>
      </c>
      <c r="I799" s="130">
        <v>44035</v>
      </c>
      <c r="J799" s="211">
        <v>3300000</v>
      </c>
      <c r="K799" s="250">
        <v>44043</v>
      </c>
      <c r="L799" s="117" t="s">
        <v>20</v>
      </c>
      <c r="M799" s="250">
        <v>44043</v>
      </c>
      <c r="N799" s="179">
        <v>2020001170</v>
      </c>
      <c r="O799" s="187">
        <v>2101020202</v>
      </c>
      <c r="Q799" s="307">
        <v>3300000</v>
      </c>
      <c r="R799" s="254" t="s">
        <v>1124</v>
      </c>
      <c r="S799" s="130">
        <v>44044</v>
      </c>
      <c r="T799" s="130">
        <v>44044</v>
      </c>
      <c r="U799" s="110" t="s">
        <v>806</v>
      </c>
      <c r="Z799" s="149">
        <v>44135</v>
      </c>
    </row>
    <row r="800" spans="1:26" ht="47.25" x14ac:dyDescent="0.25">
      <c r="A800" s="228">
        <v>750</v>
      </c>
      <c r="B800" s="110" t="s">
        <v>287</v>
      </c>
      <c r="C800" s="175" t="s">
        <v>1186</v>
      </c>
      <c r="D800" s="117" t="s">
        <v>27</v>
      </c>
      <c r="E800" s="211">
        <v>3300000</v>
      </c>
      <c r="F800" s="204" t="s">
        <v>103</v>
      </c>
      <c r="G800" s="198">
        <v>1122338737</v>
      </c>
      <c r="H800" s="179">
        <v>2020000972</v>
      </c>
      <c r="I800" s="130">
        <v>44035</v>
      </c>
      <c r="J800" s="211">
        <v>3300000</v>
      </c>
      <c r="K800" s="250">
        <v>44043</v>
      </c>
      <c r="L800" s="117" t="s">
        <v>20</v>
      </c>
      <c r="M800" s="250">
        <v>44043</v>
      </c>
      <c r="N800" s="179">
        <v>2020001171</v>
      </c>
      <c r="O800" s="187">
        <v>2101020202</v>
      </c>
      <c r="Q800" s="307">
        <v>3300000</v>
      </c>
      <c r="R800" s="254" t="s">
        <v>1125</v>
      </c>
      <c r="S800" s="130">
        <v>44044</v>
      </c>
      <c r="T800" s="130">
        <v>44044</v>
      </c>
      <c r="U800" s="110" t="s">
        <v>806</v>
      </c>
      <c r="Z800" s="149">
        <v>44135</v>
      </c>
    </row>
    <row r="801" spans="1:26" ht="47.25" x14ac:dyDescent="0.25">
      <c r="A801" s="228">
        <v>751</v>
      </c>
      <c r="B801" s="110" t="s">
        <v>287</v>
      </c>
      <c r="C801" s="175" t="s">
        <v>1186</v>
      </c>
      <c r="D801" s="117" t="s">
        <v>27</v>
      </c>
      <c r="E801" s="211">
        <v>3300000</v>
      </c>
      <c r="F801" s="204" t="s">
        <v>983</v>
      </c>
      <c r="G801" s="198">
        <v>36953509</v>
      </c>
      <c r="H801" s="179">
        <v>2020000973</v>
      </c>
      <c r="I801" s="130">
        <v>44035</v>
      </c>
      <c r="J801" s="211">
        <v>3300000</v>
      </c>
      <c r="K801" s="250">
        <v>44043</v>
      </c>
      <c r="L801" s="117" t="s">
        <v>20</v>
      </c>
      <c r="M801" s="250">
        <v>44043</v>
      </c>
      <c r="N801" s="179">
        <v>2020001172</v>
      </c>
      <c r="O801" s="187">
        <v>2101020202</v>
      </c>
      <c r="Q801" s="307">
        <v>3300000</v>
      </c>
      <c r="R801" s="254" t="s">
        <v>1126</v>
      </c>
      <c r="S801" s="130">
        <v>44044</v>
      </c>
      <c r="T801" s="130">
        <v>44044</v>
      </c>
      <c r="U801" s="110" t="s">
        <v>806</v>
      </c>
      <c r="Z801" s="149">
        <v>44135</v>
      </c>
    </row>
    <row r="802" spans="1:26" ht="47.25" x14ac:dyDescent="0.25">
      <c r="A802" s="228">
        <v>752</v>
      </c>
      <c r="B802" s="110" t="s">
        <v>287</v>
      </c>
      <c r="C802" s="175" t="s">
        <v>1186</v>
      </c>
      <c r="D802" s="117" t="s">
        <v>27</v>
      </c>
      <c r="E802" s="211">
        <v>3300000</v>
      </c>
      <c r="F802" s="204" t="s">
        <v>989</v>
      </c>
      <c r="G802" s="198">
        <v>1126454402</v>
      </c>
      <c r="H802" s="179">
        <v>2020000974</v>
      </c>
      <c r="I802" s="130">
        <v>44035</v>
      </c>
      <c r="J802" s="211">
        <v>3300000</v>
      </c>
      <c r="K802" s="250">
        <v>44043</v>
      </c>
      <c r="L802" s="117" t="s">
        <v>20</v>
      </c>
      <c r="M802" s="250">
        <v>44043</v>
      </c>
      <c r="N802" s="179">
        <v>2020001173</v>
      </c>
      <c r="O802" s="187">
        <v>2101020202</v>
      </c>
      <c r="Q802" s="307">
        <v>3300000</v>
      </c>
      <c r="R802" s="254" t="s">
        <v>1127</v>
      </c>
      <c r="S802" s="130">
        <v>44044</v>
      </c>
      <c r="T802" s="130">
        <v>44044</v>
      </c>
      <c r="U802" s="110" t="s">
        <v>806</v>
      </c>
      <c r="Z802" s="149">
        <v>44135</v>
      </c>
    </row>
    <row r="803" spans="1:26" ht="47.25" x14ac:dyDescent="0.25">
      <c r="A803" s="228">
        <v>753</v>
      </c>
      <c r="B803" s="110" t="s">
        <v>287</v>
      </c>
      <c r="C803" s="175" t="s">
        <v>1186</v>
      </c>
      <c r="D803" s="117" t="s">
        <v>27</v>
      </c>
      <c r="E803" s="211">
        <v>3300000</v>
      </c>
      <c r="F803" s="204" t="s">
        <v>281</v>
      </c>
      <c r="G803" s="198">
        <v>1126452517</v>
      </c>
      <c r="H803" s="179">
        <v>2020000975</v>
      </c>
      <c r="I803" s="130">
        <v>44035</v>
      </c>
      <c r="J803" s="211">
        <v>3300000</v>
      </c>
      <c r="K803" s="250">
        <v>44043</v>
      </c>
      <c r="L803" s="117" t="s">
        <v>20</v>
      </c>
      <c r="M803" s="250">
        <v>44043</v>
      </c>
      <c r="N803" s="179">
        <v>2020001174</v>
      </c>
      <c r="O803" s="187">
        <v>2101020202</v>
      </c>
      <c r="Q803" s="307">
        <v>3300000</v>
      </c>
      <c r="R803" s="254" t="s">
        <v>1128</v>
      </c>
      <c r="S803" s="130">
        <v>44044</v>
      </c>
      <c r="T803" s="130">
        <v>44044</v>
      </c>
      <c r="U803" s="110" t="s">
        <v>806</v>
      </c>
      <c r="Z803" s="149">
        <v>44135</v>
      </c>
    </row>
    <row r="804" spans="1:26" ht="47.25" x14ac:dyDescent="0.25">
      <c r="A804" s="228">
        <v>754</v>
      </c>
      <c r="B804" s="110" t="s">
        <v>287</v>
      </c>
      <c r="C804" s="175" t="s">
        <v>1186</v>
      </c>
      <c r="D804" s="117" t="s">
        <v>27</v>
      </c>
      <c r="E804" s="211">
        <v>3300000</v>
      </c>
      <c r="F804" s="204" t="s">
        <v>299</v>
      </c>
      <c r="G804" s="198">
        <v>1125179736</v>
      </c>
      <c r="H804" s="179">
        <v>2020000976</v>
      </c>
      <c r="I804" s="130">
        <v>44035</v>
      </c>
      <c r="J804" s="211">
        <v>3300000</v>
      </c>
      <c r="K804" s="250">
        <v>44043</v>
      </c>
      <c r="L804" s="117" t="s">
        <v>20</v>
      </c>
      <c r="M804" s="250">
        <v>44043</v>
      </c>
      <c r="N804" s="179">
        <v>2020001175</v>
      </c>
      <c r="O804" s="187">
        <v>2101020202</v>
      </c>
      <c r="Q804" s="307">
        <v>3300000</v>
      </c>
      <c r="R804" s="254" t="s">
        <v>1129</v>
      </c>
      <c r="S804" s="130">
        <v>44044</v>
      </c>
      <c r="T804" s="130">
        <v>44044</v>
      </c>
      <c r="U804" s="110" t="s">
        <v>806</v>
      </c>
      <c r="Z804" s="149">
        <v>44135</v>
      </c>
    </row>
    <row r="805" spans="1:26" ht="47.25" x14ac:dyDescent="0.25">
      <c r="A805" s="228">
        <v>755</v>
      </c>
      <c r="B805" s="110" t="s">
        <v>287</v>
      </c>
      <c r="C805" s="175" t="s">
        <v>1186</v>
      </c>
      <c r="D805" s="117" t="s">
        <v>27</v>
      </c>
      <c r="E805" s="211">
        <v>3300000</v>
      </c>
      <c r="F805" s="204" t="s">
        <v>987</v>
      </c>
      <c r="G805" s="198">
        <v>1124852938</v>
      </c>
      <c r="H805" s="179">
        <v>2020000977</v>
      </c>
      <c r="I805" s="130">
        <v>44035</v>
      </c>
      <c r="J805" s="211">
        <v>3300000</v>
      </c>
      <c r="K805" s="250">
        <v>44043</v>
      </c>
      <c r="L805" s="117" t="s">
        <v>20</v>
      </c>
      <c r="M805" s="250">
        <v>44043</v>
      </c>
      <c r="N805" s="179">
        <v>2020001176</v>
      </c>
      <c r="O805" s="187">
        <v>2101020202</v>
      </c>
      <c r="Q805" s="307">
        <v>3300000</v>
      </c>
      <c r="R805" s="254" t="s">
        <v>1130</v>
      </c>
      <c r="S805" s="130">
        <v>44044</v>
      </c>
      <c r="T805" s="130">
        <v>44044</v>
      </c>
      <c r="U805" s="110" t="s">
        <v>806</v>
      </c>
      <c r="Z805" s="149">
        <v>44135</v>
      </c>
    </row>
    <row r="806" spans="1:26" ht="47.25" x14ac:dyDescent="0.25">
      <c r="A806" s="228">
        <v>756</v>
      </c>
      <c r="B806" s="110" t="s">
        <v>287</v>
      </c>
      <c r="C806" s="175" t="s">
        <v>1186</v>
      </c>
      <c r="D806" s="117" t="s">
        <v>27</v>
      </c>
      <c r="E806" s="211">
        <v>3300000</v>
      </c>
      <c r="F806" s="204" t="s">
        <v>988</v>
      </c>
      <c r="G806" s="198">
        <v>1126446024</v>
      </c>
      <c r="H806" s="179">
        <v>2020000978</v>
      </c>
      <c r="I806" s="130">
        <v>44035</v>
      </c>
      <c r="J806" s="211">
        <v>3300000</v>
      </c>
      <c r="K806" s="250">
        <v>44043</v>
      </c>
      <c r="L806" s="117" t="s">
        <v>20</v>
      </c>
      <c r="M806" s="250">
        <v>44043</v>
      </c>
      <c r="N806" s="179">
        <v>2020001177</v>
      </c>
      <c r="O806" s="187">
        <v>2101020202</v>
      </c>
      <c r="Q806" s="307">
        <v>3300000</v>
      </c>
      <c r="R806" s="254" t="s">
        <v>1131</v>
      </c>
      <c r="S806" s="130">
        <v>44044</v>
      </c>
      <c r="T806" s="130">
        <v>44044</v>
      </c>
      <c r="U806" s="110" t="s">
        <v>806</v>
      </c>
      <c r="Z806" s="149">
        <v>44135</v>
      </c>
    </row>
    <row r="807" spans="1:26" ht="64.5" customHeight="1" x14ac:dyDescent="0.25">
      <c r="A807" s="228">
        <v>757</v>
      </c>
      <c r="B807" s="110" t="s">
        <v>287</v>
      </c>
      <c r="C807" s="175" t="s">
        <v>1189</v>
      </c>
      <c r="D807" s="117" t="s">
        <v>27</v>
      </c>
      <c r="E807" s="211">
        <v>4200000</v>
      </c>
      <c r="F807" s="204" t="s">
        <v>311</v>
      </c>
      <c r="G807" s="198">
        <v>1126446142</v>
      </c>
      <c r="H807" s="179">
        <v>2020000979</v>
      </c>
      <c r="I807" s="130">
        <v>44035</v>
      </c>
      <c r="J807" s="211">
        <v>4200000</v>
      </c>
      <c r="K807" s="250">
        <v>44043</v>
      </c>
      <c r="L807" s="117" t="s">
        <v>20</v>
      </c>
      <c r="M807" s="250">
        <v>44043</v>
      </c>
      <c r="N807" s="179">
        <v>2020001178</v>
      </c>
      <c r="O807" s="187">
        <v>2101020202</v>
      </c>
      <c r="Q807" s="307">
        <v>4200000</v>
      </c>
      <c r="R807" s="254" t="s">
        <v>1132</v>
      </c>
      <c r="S807" s="130">
        <v>44044</v>
      </c>
      <c r="T807" s="130">
        <v>44044</v>
      </c>
      <c r="U807" s="110" t="s">
        <v>806</v>
      </c>
      <c r="Z807" s="149">
        <v>44135</v>
      </c>
    </row>
    <row r="808" spans="1:26" ht="61.5" customHeight="1" x14ac:dyDescent="0.25">
      <c r="A808" s="228">
        <v>758</v>
      </c>
      <c r="B808" s="110" t="s">
        <v>287</v>
      </c>
      <c r="C808" s="175" t="s">
        <v>1189</v>
      </c>
      <c r="D808" s="117" t="s">
        <v>27</v>
      </c>
      <c r="E808" s="211">
        <v>4200000</v>
      </c>
      <c r="F808" s="204" t="s">
        <v>101</v>
      </c>
      <c r="G808" s="198">
        <v>1126450547</v>
      </c>
      <c r="H808" s="179">
        <v>2020000980</v>
      </c>
      <c r="I808" s="130">
        <v>44035</v>
      </c>
      <c r="J808" s="211">
        <v>4200000</v>
      </c>
      <c r="K808" s="250">
        <v>44043</v>
      </c>
      <c r="L808" s="117" t="s">
        <v>20</v>
      </c>
      <c r="M808" s="250">
        <v>44043</v>
      </c>
      <c r="N808" s="179">
        <v>2020001179</v>
      </c>
      <c r="O808" s="187">
        <v>2101020202</v>
      </c>
      <c r="Q808" s="307">
        <v>4200000</v>
      </c>
      <c r="R808" s="254" t="s">
        <v>1133</v>
      </c>
      <c r="S808" s="130">
        <v>44044</v>
      </c>
      <c r="T808" s="130">
        <v>44044</v>
      </c>
      <c r="U808" s="110" t="s">
        <v>806</v>
      </c>
      <c r="Z808" s="149">
        <v>44135</v>
      </c>
    </row>
    <row r="809" spans="1:26" ht="77.25" customHeight="1" x14ac:dyDescent="0.25">
      <c r="A809" s="228">
        <v>759</v>
      </c>
      <c r="B809" s="110" t="s">
        <v>287</v>
      </c>
      <c r="C809" s="175" t="s">
        <v>1189</v>
      </c>
      <c r="D809" s="117" t="s">
        <v>27</v>
      </c>
      <c r="E809" s="211">
        <v>4200000</v>
      </c>
      <c r="F809" s="204" t="s">
        <v>274</v>
      </c>
      <c r="G809" s="198">
        <v>1140434367</v>
      </c>
      <c r="H809" s="179">
        <v>2020000981</v>
      </c>
      <c r="I809" s="130">
        <v>44035</v>
      </c>
      <c r="J809" s="211">
        <v>4200000</v>
      </c>
      <c r="K809" s="250">
        <v>44043</v>
      </c>
      <c r="L809" s="117" t="s">
        <v>20</v>
      </c>
      <c r="M809" s="250">
        <v>44043</v>
      </c>
      <c r="N809" s="179">
        <v>2020001180</v>
      </c>
      <c r="O809" s="187">
        <v>2101020202</v>
      </c>
      <c r="Q809" s="307">
        <v>4200000</v>
      </c>
      <c r="R809" s="254" t="s">
        <v>1134</v>
      </c>
      <c r="S809" s="130">
        <v>44044</v>
      </c>
      <c r="T809" s="130">
        <v>44044</v>
      </c>
      <c r="U809" s="110" t="s">
        <v>806</v>
      </c>
      <c r="Z809" s="149">
        <v>44135</v>
      </c>
    </row>
    <row r="810" spans="1:26" ht="75" customHeight="1" x14ac:dyDescent="0.25">
      <c r="A810" s="228">
        <v>760</v>
      </c>
      <c r="B810" s="110" t="s">
        <v>287</v>
      </c>
      <c r="C810" s="175" t="s">
        <v>1046</v>
      </c>
      <c r="D810" s="117" t="s">
        <v>27</v>
      </c>
      <c r="E810" s="211">
        <v>3300000</v>
      </c>
      <c r="F810" s="204" t="s">
        <v>185</v>
      </c>
      <c r="G810" s="198">
        <v>27169184</v>
      </c>
      <c r="H810" s="179">
        <v>2020000982</v>
      </c>
      <c r="I810" s="130">
        <v>44035</v>
      </c>
      <c r="J810" s="211">
        <v>3300000</v>
      </c>
      <c r="K810" s="250">
        <v>44043</v>
      </c>
      <c r="L810" s="117" t="s">
        <v>20</v>
      </c>
      <c r="M810" s="250">
        <v>44043</v>
      </c>
      <c r="N810" s="179">
        <v>2020001181</v>
      </c>
      <c r="O810" s="187">
        <v>2101020202</v>
      </c>
      <c r="Q810" s="307">
        <v>3300000</v>
      </c>
      <c r="R810" s="254" t="s">
        <v>1152</v>
      </c>
      <c r="S810" s="130">
        <v>44055</v>
      </c>
      <c r="T810" s="130">
        <v>44044</v>
      </c>
      <c r="U810" s="110" t="s">
        <v>806</v>
      </c>
      <c r="Z810" s="149">
        <v>44135</v>
      </c>
    </row>
    <row r="811" spans="1:26" ht="60" customHeight="1" x14ac:dyDescent="0.25">
      <c r="A811" s="228">
        <v>761</v>
      </c>
      <c r="B811" s="110" t="s">
        <v>287</v>
      </c>
      <c r="C811" s="175" t="s">
        <v>1047</v>
      </c>
      <c r="D811" s="117" t="s">
        <v>27</v>
      </c>
      <c r="E811" s="211">
        <v>3300000</v>
      </c>
      <c r="F811" s="204" t="s">
        <v>163</v>
      </c>
      <c r="G811" s="198">
        <v>1085256437</v>
      </c>
      <c r="H811" s="179">
        <v>2020000983</v>
      </c>
      <c r="I811" s="130">
        <v>44035</v>
      </c>
      <c r="J811" s="211">
        <v>3300000</v>
      </c>
      <c r="K811" s="250">
        <v>44043</v>
      </c>
      <c r="L811" s="117" t="s">
        <v>20</v>
      </c>
      <c r="M811" s="250">
        <v>44043</v>
      </c>
      <c r="N811" s="179">
        <v>2020001182</v>
      </c>
      <c r="O811" s="187">
        <v>2101020202</v>
      </c>
      <c r="Q811" s="307">
        <v>3300000</v>
      </c>
      <c r="R811" s="251" t="s">
        <v>1151</v>
      </c>
      <c r="S811" s="130">
        <v>44044</v>
      </c>
      <c r="T811" s="130">
        <v>44044</v>
      </c>
      <c r="U811" s="110" t="s">
        <v>806</v>
      </c>
      <c r="Z811" s="149">
        <v>44135</v>
      </c>
    </row>
    <row r="812" spans="1:26" ht="79.5" customHeight="1" x14ac:dyDescent="0.25">
      <c r="A812" s="228">
        <v>762</v>
      </c>
      <c r="B812" s="110" t="s">
        <v>287</v>
      </c>
      <c r="C812" s="175" t="s">
        <v>1190</v>
      </c>
      <c r="D812" s="117" t="s">
        <v>27</v>
      </c>
      <c r="E812" s="211">
        <v>3300000</v>
      </c>
      <c r="F812" s="204" t="s">
        <v>504</v>
      </c>
      <c r="G812" s="198">
        <v>1006849359</v>
      </c>
      <c r="H812" s="179">
        <v>2020000984</v>
      </c>
      <c r="I812" s="130">
        <v>44035</v>
      </c>
      <c r="J812" s="211">
        <v>3300000</v>
      </c>
      <c r="K812" s="250">
        <v>44043</v>
      </c>
      <c r="L812" s="117" t="s">
        <v>20</v>
      </c>
      <c r="M812" s="250">
        <v>44043</v>
      </c>
      <c r="N812" s="179">
        <v>2020001183</v>
      </c>
      <c r="O812" s="187">
        <v>2101020202</v>
      </c>
      <c r="Q812" s="307">
        <v>3300000</v>
      </c>
      <c r="R812" s="254" t="s">
        <v>1135</v>
      </c>
      <c r="S812" s="130">
        <v>44044</v>
      </c>
      <c r="T812" s="130">
        <v>44044</v>
      </c>
      <c r="U812" s="110" t="s">
        <v>806</v>
      </c>
      <c r="Z812" s="149">
        <v>44135</v>
      </c>
    </row>
    <row r="813" spans="1:26" ht="39.75" customHeight="1" x14ac:dyDescent="0.25">
      <c r="A813" s="228">
        <v>763</v>
      </c>
      <c r="B813" s="110" t="s">
        <v>287</v>
      </c>
      <c r="D813" s="112"/>
      <c r="K813" s="250">
        <v>44043</v>
      </c>
      <c r="L813" s="117" t="s">
        <v>20</v>
      </c>
    </row>
    <row r="814" spans="1:26" ht="71.25" customHeight="1" x14ac:dyDescent="0.25">
      <c r="A814" s="228">
        <v>764</v>
      </c>
      <c r="B814" s="110" t="s">
        <v>287</v>
      </c>
      <c r="C814" s="175" t="s">
        <v>1048</v>
      </c>
      <c r="D814" s="117" t="s">
        <v>27</v>
      </c>
      <c r="E814" s="211">
        <v>5100000</v>
      </c>
      <c r="F814" s="203" t="s">
        <v>45</v>
      </c>
      <c r="G814" s="198">
        <v>18157544</v>
      </c>
      <c r="H814" s="179">
        <v>2020000988</v>
      </c>
      <c r="I814" s="130">
        <v>44036</v>
      </c>
      <c r="J814" s="211">
        <v>5100000</v>
      </c>
      <c r="K814" s="250">
        <v>44043</v>
      </c>
      <c r="L814" s="117" t="s">
        <v>20</v>
      </c>
      <c r="M814" s="250">
        <v>44043</v>
      </c>
      <c r="N814" s="179">
        <v>2020001184</v>
      </c>
      <c r="O814" s="187">
        <v>2101020102</v>
      </c>
      <c r="Q814" s="307">
        <v>5100000</v>
      </c>
      <c r="R814" s="254" t="s">
        <v>1136</v>
      </c>
      <c r="S814" s="130">
        <v>44044</v>
      </c>
      <c r="T814" s="130">
        <v>44044</v>
      </c>
      <c r="U814" s="110" t="s">
        <v>806</v>
      </c>
      <c r="Z814" s="149">
        <v>44135</v>
      </c>
    </row>
    <row r="815" spans="1:26" ht="55.5" customHeight="1" x14ac:dyDescent="0.25">
      <c r="A815" s="228">
        <v>765</v>
      </c>
      <c r="B815" s="110" t="s">
        <v>287</v>
      </c>
      <c r="C815" s="175" t="s">
        <v>1191</v>
      </c>
      <c r="D815" s="117" t="s">
        <v>27</v>
      </c>
      <c r="E815" s="211">
        <v>3300000</v>
      </c>
      <c r="F815" s="204" t="s">
        <v>293</v>
      </c>
      <c r="G815" s="198">
        <v>1126455063</v>
      </c>
      <c r="H815" s="179">
        <v>2020000987</v>
      </c>
      <c r="I815" s="130">
        <v>44036</v>
      </c>
      <c r="J815" s="211">
        <v>3300000</v>
      </c>
      <c r="K815" s="250">
        <v>44043</v>
      </c>
      <c r="L815" s="117" t="s">
        <v>20</v>
      </c>
      <c r="M815" s="250">
        <v>44043</v>
      </c>
      <c r="N815" s="179">
        <v>2020001185</v>
      </c>
      <c r="O815" s="187">
        <v>2101020202</v>
      </c>
      <c r="Q815" s="307">
        <v>3300000</v>
      </c>
      <c r="R815" s="254" t="s">
        <v>1137</v>
      </c>
      <c r="S815" s="130">
        <v>44044</v>
      </c>
      <c r="T815" s="130">
        <v>44044</v>
      </c>
      <c r="U815" s="110" t="s">
        <v>806</v>
      </c>
      <c r="Z815" s="149">
        <v>44135</v>
      </c>
    </row>
    <row r="816" spans="1:26" ht="57.75" customHeight="1" x14ac:dyDescent="0.25">
      <c r="A816" s="228">
        <v>766</v>
      </c>
      <c r="B816" s="110" t="s">
        <v>287</v>
      </c>
      <c r="C816" s="175" t="s">
        <v>1191</v>
      </c>
      <c r="D816" s="117" t="s">
        <v>27</v>
      </c>
      <c r="E816" s="211">
        <v>3300000</v>
      </c>
      <c r="F816" s="204" t="s">
        <v>180</v>
      </c>
      <c r="G816" s="198">
        <v>1112221047</v>
      </c>
      <c r="H816" s="179">
        <v>2020000989</v>
      </c>
      <c r="I816" s="130">
        <v>44036</v>
      </c>
      <c r="J816" s="211">
        <v>3300000</v>
      </c>
      <c r="K816" s="250">
        <v>44043</v>
      </c>
      <c r="L816" s="117" t="s">
        <v>20</v>
      </c>
      <c r="M816" s="250">
        <v>44043</v>
      </c>
      <c r="N816" s="179">
        <v>2020001186</v>
      </c>
      <c r="O816" s="187">
        <v>2101020202</v>
      </c>
      <c r="Q816" s="307">
        <v>3300000</v>
      </c>
      <c r="R816" s="254">
        <v>994000047821</v>
      </c>
      <c r="S816" s="130">
        <v>44047</v>
      </c>
      <c r="T816" s="130">
        <v>44044</v>
      </c>
      <c r="U816" s="110" t="s">
        <v>806</v>
      </c>
      <c r="Z816" s="149">
        <v>44135</v>
      </c>
    </row>
    <row r="817" spans="1:26" ht="52.5" customHeight="1" x14ac:dyDescent="0.25">
      <c r="A817" s="228">
        <v>767</v>
      </c>
      <c r="B817" s="110" t="s">
        <v>287</v>
      </c>
      <c r="C817" s="175" t="s">
        <v>1192</v>
      </c>
      <c r="D817" s="117" t="s">
        <v>27</v>
      </c>
      <c r="E817" s="211">
        <v>2400000</v>
      </c>
      <c r="F817" s="204" t="s">
        <v>994</v>
      </c>
      <c r="G817" s="198">
        <v>24694831</v>
      </c>
      <c r="H817" s="179">
        <v>2020000990</v>
      </c>
      <c r="I817" s="130">
        <v>44036</v>
      </c>
      <c r="J817" s="211">
        <v>2400000</v>
      </c>
      <c r="K817" s="250">
        <v>44043</v>
      </c>
      <c r="L817" s="117" t="s">
        <v>20</v>
      </c>
      <c r="M817" s="250">
        <v>44043</v>
      </c>
      <c r="N817" s="179">
        <v>2020001187</v>
      </c>
      <c r="O817" s="187">
        <v>2101020202</v>
      </c>
      <c r="Q817" s="307">
        <v>2400000</v>
      </c>
      <c r="R817" s="254">
        <v>994000047637</v>
      </c>
      <c r="S817" s="130">
        <v>44044</v>
      </c>
      <c r="T817" s="130">
        <v>44044</v>
      </c>
      <c r="U817" s="110" t="s">
        <v>1027</v>
      </c>
      <c r="Z817" s="149">
        <v>44104</v>
      </c>
    </row>
    <row r="818" spans="1:26" ht="63" customHeight="1" x14ac:dyDescent="0.25">
      <c r="A818" s="228">
        <v>768</v>
      </c>
      <c r="B818" s="110" t="s">
        <v>287</v>
      </c>
      <c r="C818" s="175" t="s">
        <v>1052</v>
      </c>
      <c r="D818" s="117" t="s">
        <v>209</v>
      </c>
      <c r="E818" s="211">
        <v>30000000</v>
      </c>
      <c r="F818" s="204" t="s">
        <v>991</v>
      </c>
      <c r="G818" s="198">
        <v>13066419</v>
      </c>
      <c r="H818" s="179">
        <v>20200000881</v>
      </c>
      <c r="I818" s="130">
        <v>44035</v>
      </c>
      <c r="J818" s="211">
        <v>30000000</v>
      </c>
      <c r="K818" s="250">
        <v>44044</v>
      </c>
      <c r="L818" s="117" t="s">
        <v>20</v>
      </c>
      <c r="M818" s="250">
        <v>44044</v>
      </c>
      <c r="N818" s="179">
        <v>2020001189</v>
      </c>
      <c r="O818" s="187">
        <v>2010201010102</v>
      </c>
      <c r="Q818" s="307">
        <v>30000000</v>
      </c>
      <c r="R818" s="254" t="s">
        <v>1138</v>
      </c>
      <c r="S818" s="130">
        <v>44044</v>
      </c>
      <c r="T818" s="130">
        <v>44044</v>
      </c>
      <c r="U818" s="110" t="s">
        <v>1045</v>
      </c>
      <c r="Z818" s="149">
        <v>44196</v>
      </c>
    </row>
    <row r="819" spans="1:26" ht="63" customHeight="1" x14ac:dyDescent="0.25">
      <c r="A819" s="228">
        <v>768</v>
      </c>
      <c r="B819" s="110" t="s">
        <v>287</v>
      </c>
      <c r="C819" s="175" t="s">
        <v>1052</v>
      </c>
      <c r="D819" s="117" t="s">
        <v>209</v>
      </c>
      <c r="E819" s="211">
        <v>30000000</v>
      </c>
      <c r="F819" s="204" t="s">
        <v>991</v>
      </c>
      <c r="G819" s="198">
        <v>13066419</v>
      </c>
      <c r="H819" s="179">
        <v>20200000881</v>
      </c>
      <c r="I819" s="130">
        <v>44035</v>
      </c>
      <c r="J819" s="211">
        <v>30000000</v>
      </c>
      <c r="K819" s="250">
        <v>44044</v>
      </c>
      <c r="L819" s="117" t="s">
        <v>20</v>
      </c>
      <c r="M819" s="250">
        <v>44044</v>
      </c>
      <c r="N819" s="179">
        <v>2020001189</v>
      </c>
      <c r="O819" s="187">
        <v>2010201020102</v>
      </c>
      <c r="Q819" s="307">
        <v>30000000</v>
      </c>
      <c r="R819" s="254" t="s">
        <v>1138</v>
      </c>
      <c r="S819" s="130">
        <v>44044</v>
      </c>
      <c r="T819" s="130">
        <v>44044</v>
      </c>
      <c r="U819" s="110" t="s">
        <v>1045</v>
      </c>
      <c r="Z819" s="149">
        <v>44196</v>
      </c>
    </row>
    <row r="820" spans="1:26" ht="54.75" customHeight="1" x14ac:dyDescent="0.25">
      <c r="A820" s="228">
        <v>769</v>
      </c>
      <c r="B820" s="110" t="s">
        <v>287</v>
      </c>
      <c r="C820" s="175" t="s">
        <v>1069</v>
      </c>
      <c r="D820" s="117" t="s">
        <v>27</v>
      </c>
      <c r="E820" s="211">
        <v>72000000</v>
      </c>
      <c r="F820" s="209" t="s">
        <v>217</v>
      </c>
      <c r="G820" s="179">
        <v>85127811</v>
      </c>
      <c r="H820" s="179">
        <v>2020000935</v>
      </c>
      <c r="I820" s="130">
        <v>44035</v>
      </c>
      <c r="J820" s="211">
        <v>72000000</v>
      </c>
      <c r="K820" s="250">
        <v>44046</v>
      </c>
      <c r="L820" s="117" t="s">
        <v>20</v>
      </c>
      <c r="M820" s="250">
        <v>44046</v>
      </c>
      <c r="N820" s="179">
        <v>2020001190</v>
      </c>
      <c r="O820" s="187">
        <v>2101020201</v>
      </c>
      <c r="Q820" s="307">
        <v>72000000</v>
      </c>
      <c r="R820" s="254">
        <v>34163876</v>
      </c>
      <c r="S820" s="130">
        <v>44056</v>
      </c>
      <c r="T820" s="130">
        <v>44060</v>
      </c>
      <c r="U820" s="110" t="s">
        <v>806</v>
      </c>
      <c r="Z820" s="149">
        <v>44135</v>
      </c>
    </row>
    <row r="821" spans="1:26" ht="63" customHeight="1" x14ac:dyDescent="0.25">
      <c r="A821" s="228">
        <v>770</v>
      </c>
      <c r="B821" s="110" t="s">
        <v>287</v>
      </c>
      <c r="C821" s="175" t="s">
        <v>1053</v>
      </c>
      <c r="D821" s="117" t="s">
        <v>27</v>
      </c>
      <c r="E821" s="211">
        <v>3411000</v>
      </c>
      <c r="F821" s="204" t="s">
        <v>525</v>
      </c>
      <c r="G821" s="198">
        <v>1122342898</v>
      </c>
      <c r="H821" s="179">
        <v>2020000997</v>
      </c>
      <c r="I821" s="130">
        <v>44039</v>
      </c>
      <c r="J821" s="211">
        <v>3411000</v>
      </c>
      <c r="K821" s="250">
        <v>44046</v>
      </c>
      <c r="L821" s="117" t="s">
        <v>20</v>
      </c>
      <c r="M821" s="250">
        <v>44046</v>
      </c>
      <c r="N821" s="179">
        <v>2020001191</v>
      </c>
      <c r="O821" s="187">
        <v>2101020202</v>
      </c>
      <c r="Q821" s="307">
        <v>3411000</v>
      </c>
      <c r="R821" s="254" t="s">
        <v>1139</v>
      </c>
      <c r="S821" s="250">
        <v>44046</v>
      </c>
      <c r="T821" s="250">
        <v>44046</v>
      </c>
      <c r="U821" s="110" t="s">
        <v>1054</v>
      </c>
      <c r="Z821" s="149">
        <v>44135</v>
      </c>
    </row>
    <row r="822" spans="1:26" ht="78" customHeight="1" x14ac:dyDescent="0.25">
      <c r="A822" s="228">
        <v>771</v>
      </c>
      <c r="B822" s="110" t="s">
        <v>287</v>
      </c>
      <c r="C822" s="175" t="s">
        <v>1050</v>
      </c>
      <c r="D822" s="117" t="s">
        <v>27</v>
      </c>
      <c r="E822" s="211">
        <v>3411000</v>
      </c>
      <c r="F822" s="204" t="s">
        <v>995</v>
      </c>
      <c r="G822" s="198">
        <v>1124863955</v>
      </c>
      <c r="H822" s="179">
        <v>2020000999</v>
      </c>
      <c r="I822" s="130">
        <v>44039</v>
      </c>
      <c r="J822" s="211">
        <v>3411000</v>
      </c>
      <c r="K822" s="250">
        <v>44046</v>
      </c>
      <c r="L822" s="117" t="s">
        <v>20</v>
      </c>
      <c r="M822" s="250">
        <v>44046</v>
      </c>
      <c r="N822" s="179">
        <v>2020001192</v>
      </c>
      <c r="O822" s="187">
        <v>2101020202</v>
      </c>
      <c r="Q822" s="307">
        <v>3411000</v>
      </c>
      <c r="R822" s="254" t="s">
        <v>1174</v>
      </c>
      <c r="S822" s="250">
        <v>44047</v>
      </c>
      <c r="T822" s="250">
        <v>44046</v>
      </c>
      <c r="U822" s="110" t="s">
        <v>1054</v>
      </c>
      <c r="Z822" s="149">
        <v>44135</v>
      </c>
    </row>
    <row r="823" spans="1:26" ht="78" customHeight="1" x14ac:dyDescent="0.25">
      <c r="A823" s="228">
        <v>772</v>
      </c>
      <c r="B823" s="110" t="s">
        <v>287</v>
      </c>
      <c r="C823" s="175" t="s">
        <v>1199</v>
      </c>
      <c r="D823" s="117" t="s">
        <v>27</v>
      </c>
      <c r="E823" s="211">
        <v>6823000</v>
      </c>
      <c r="F823" s="204" t="s">
        <v>524</v>
      </c>
      <c r="G823" s="198">
        <v>1006995641</v>
      </c>
      <c r="H823" s="179">
        <v>2020000998</v>
      </c>
      <c r="I823" s="130">
        <v>44039</v>
      </c>
      <c r="J823" s="211">
        <v>6823000</v>
      </c>
      <c r="K823" s="250">
        <v>44046</v>
      </c>
      <c r="L823" s="117" t="s">
        <v>20</v>
      </c>
      <c r="M823" s="250">
        <v>44046</v>
      </c>
      <c r="N823" s="179">
        <v>2020001193</v>
      </c>
      <c r="O823" s="187">
        <v>2101020201</v>
      </c>
      <c r="Q823" s="307">
        <v>6823000</v>
      </c>
      <c r="R823" s="254" t="s">
        <v>1140</v>
      </c>
      <c r="S823" s="130">
        <v>44047</v>
      </c>
      <c r="T823" s="250">
        <v>44046</v>
      </c>
      <c r="U823" s="110" t="s">
        <v>1054</v>
      </c>
      <c r="Z823" s="149">
        <v>44135</v>
      </c>
    </row>
    <row r="824" spans="1:26" ht="86.25" customHeight="1" x14ac:dyDescent="0.25">
      <c r="A824" s="228">
        <v>773</v>
      </c>
      <c r="B824" s="110" t="s">
        <v>287</v>
      </c>
      <c r="C824" s="175" t="s">
        <v>1055</v>
      </c>
      <c r="D824" s="117" t="s">
        <v>27</v>
      </c>
      <c r="E824" s="211">
        <v>6823000</v>
      </c>
      <c r="F824" s="204" t="s">
        <v>1141</v>
      </c>
      <c r="G824" s="198" t="s">
        <v>1200</v>
      </c>
      <c r="H824" s="179">
        <v>2020001000</v>
      </c>
      <c r="I824" s="130">
        <v>44039</v>
      </c>
      <c r="J824" s="211">
        <v>6823000</v>
      </c>
      <c r="K824" s="250">
        <v>44046</v>
      </c>
      <c r="L824" s="117" t="s">
        <v>20</v>
      </c>
      <c r="M824" s="250">
        <v>44046</v>
      </c>
      <c r="N824" s="179">
        <v>2020001194</v>
      </c>
      <c r="O824" s="187">
        <v>2101020201</v>
      </c>
      <c r="Q824" s="307">
        <v>6823000</v>
      </c>
      <c r="R824" s="254" t="s">
        <v>1142</v>
      </c>
      <c r="S824" s="130">
        <v>44047</v>
      </c>
      <c r="T824" s="250">
        <v>44046</v>
      </c>
      <c r="U824" s="110" t="s">
        <v>1054</v>
      </c>
      <c r="Z824" s="149">
        <v>44135</v>
      </c>
    </row>
    <row r="825" spans="1:26" ht="71.25" customHeight="1" x14ac:dyDescent="0.25">
      <c r="A825" s="228">
        <v>774</v>
      </c>
      <c r="B825" s="110" t="s">
        <v>287</v>
      </c>
      <c r="C825" s="175" t="s">
        <v>1056</v>
      </c>
      <c r="D825" s="117" t="s">
        <v>27</v>
      </c>
      <c r="E825" s="211">
        <v>4598000</v>
      </c>
      <c r="F825" s="204" t="s">
        <v>235</v>
      </c>
      <c r="G825" s="198">
        <v>1085270488</v>
      </c>
      <c r="H825" s="179">
        <v>2020001001</v>
      </c>
      <c r="I825" s="130">
        <v>44039</v>
      </c>
      <c r="J825" s="211">
        <v>4598000</v>
      </c>
      <c r="K825" s="250">
        <v>44046</v>
      </c>
      <c r="L825" s="117" t="s">
        <v>20</v>
      </c>
      <c r="M825" s="250">
        <v>44046</v>
      </c>
      <c r="N825" s="179">
        <v>2020001195</v>
      </c>
      <c r="O825" s="187">
        <v>2101020202</v>
      </c>
      <c r="Q825" s="307">
        <v>4598000</v>
      </c>
      <c r="R825" s="254" t="s">
        <v>1143</v>
      </c>
      <c r="S825" s="130">
        <v>44047</v>
      </c>
      <c r="T825" s="250">
        <v>44046</v>
      </c>
      <c r="U825" s="110" t="s">
        <v>1054</v>
      </c>
      <c r="Z825" s="149">
        <v>44135</v>
      </c>
    </row>
    <row r="826" spans="1:26" ht="66" customHeight="1" x14ac:dyDescent="0.25">
      <c r="A826" s="228">
        <v>775</v>
      </c>
      <c r="B826" s="110" t="s">
        <v>287</v>
      </c>
      <c r="C826" s="175" t="s">
        <v>553</v>
      </c>
      <c r="D826" s="117" t="s">
        <v>27</v>
      </c>
      <c r="E826" s="211">
        <v>8125000</v>
      </c>
      <c r="F826" s="204" t="s">
        <v>1005</v>
      </c>
      <c r="G826" s="198">
        <v>1083432893</v>
      </c>
      <c r="H826" s="179">
        <v>2020000949</v>
      </c>
      <c r="I826" s="130">
        <v>44035</v>
      </c>
      <c r="J826" s="211">
        <v>8125000</v>
      </c>
      <c r="K826" s="250">
        <v>44047</v>
      </c>
      <c r="L826" s="117" t="s">
        <v>20</v>
      </c>
      <c r="M826" s="250">
        <v>44047</v>
      </c>
      <c r="N826" s="179">
        <v>2020001196</v>
      </c>
      <c r="O826" s="187">
        <v>2101020201</v>
      </c>
      <c r="Q826" s="307">
        <v>8125000</v>
      </c>
      <c r="R826" s="254">
        <v>994000047660</v>
      </c>
      <c r="S826" s="130">
        <v>44047</v>
      </c>
      <c r="T826" s="250">
        <v>44047</v>
      </c>
      <c r="U826" s="110" t="s">
        <v>1060</v>
      </c>
      <c r="Z826" s="149">
        <v>44135</v>
      </c>
    </row>
    <row r="827" spans="1:26" ht="67.5" customHeight="1" x14ac:dyDescent="0.25">
      <c r="A827" s="228">
        <v>776</v>
      </c>
      <c r="B827" s="110" t="s">
        <v>287</v>
      </c>
      <c r="C827" s="175" t="s">
        <v>1059</v>
      </c>
      <c r="D827" s="117" t="s">
        <v>209</v>
      </c>
      <c r="E827" s="211">
        <v>6750000</v>
      </c>
      <c r="F827" s="204" t="s">
        <v>1057</v>
      </c>
      <c r="G827" s="177" t="s">
        <v>1058</v>
      </c>
      <c r="H827" s="179">
        <v>2020001004</v>
      </c>
      <c r="I827" s="130">
        <v>44042</v>
      </c>
      <c r="J827" s="211">
        <v>6750000</v>
      </c>
      <c r="K827" s="250">
        <v>44047</v>
      </c>
      <c r="L827" s="117" t="s">
        <v>20</v>
      </c>
      <c r="M827" s="250">
        <v>44047</v>
      </c>
      <c r="N827" s="179">
        <v>2020001202</v>
      </c>
      <c r="O827" s="187">
        <v>2201</v>
      </c>
      <c r="Q827" s="307">
        <v>6750000</v>
      </c>
      <c r="R827" s="254" t="s">
        <v>1144</v>
      </c>
      <c r="S827" s="130">
        <v>44047</v>
      </c>
      <c r="T827" s="250">
        <v>44047</v>
      </c>
      <c r="U827" s="110" t="s">
        <v>1061</v>
      </c>
      <c r="Z827" s="149">
        <v>44057</v>
      </c>
    </row>
    <row r="828" spans="1:26" ht="69" customHeight="1" x14ac:dyDescent="0.25">
      <c r="A828" s="228">
        <v>776</v>
      </c>
      <c r="B828" s="110" t="s">
        <v>287</v>
      </c>
      <c r="C828" s="175" t="s">
        <v>1059</v>
      </c>
      <c r="D828" s="117" t="s">
        <v>209</v>
      </c>
      <c r="E828" s="211">
        <v>7800000</v>
      </c>
      <c r="F828" s="204" t="s">
        <v>1057</v>
      </c>
      <c r="G828" s="177" t="s">
        <v>1058</v>
      </c>
      <c r="H828" s="179">
        <v>2020001004</v>
      </c>
      <c r="I828" s="130">
        <v>44042</v>
      </c>
      <c r="J828" s="211">
        <v>7800000</v>
      </c>
      <c r="K828" s="250">
        <v>44047</v>
      </c>
      <c r="L828" s="117" t="s">
        <v>20</v>
      </c>
      <c r="M828" s="250">
        <v>44047</v>
      </c>
      <c r="N828" s="179">
        <v>2020001202</v>
      </c>
      <c r="O828" s="187">
        <v>220303</v>
      </c>
      <c r="Q828" s="307">
        <v>7800000</v>
      </c>
      <c r="R828" s="254" t="s">
        <v>1144</v>
      </c>
      <c r="S828" s="130">
        <v>44047</v>
      </c>
      <c r="T828" s="250">
        <v>44047</v>
      </c>
      <c r="U828" s="110" t="s">
        <v>1061</v>
      </c>
      <c r="Z828" s="149">
        <v>44057</v>
      </c>
    </row>
    <row r="829" spans="1:26" ht="61.5" customHeight="1" x14ac:dyDescent="0.25">
      <c r="A829" s="228">
        <v>777</v>
      </c>
      <c r="B829" s="110" t="s">
        <v>287</v>
      </c>
      <c r="C829" s="175" t="s">
        <v>833</v>
      </c>
      <c r="D829" s="117" t="s">
        <v>27</v>
      </c>
      <c r="E829" s="211">
        <v>7940000</v>
      </c>
      <c r="F829" s="204" t="s">
        <v>296</v>
      </c>
      <c r="G829" s="198">
        <v>1085266722</v>
      </c>
      <c r="H829" s="179">
        <v>2020001007</v>
      </c>
      <c r="I829" s="130">
        <v>44043</v>
      </c>
      <c r="J829" s="211">
        <v>7940000</v>
      </c>
      <c r="K829" s="250">
        <v>44049</v>
      </c>
      <c r="L829" s="117" t="s">
        <v>20</v>
      </c>
      <c r="M829" s="250">
        <v>44049</v>
      </c>
      <c r="N829" s="179">
        <v>20200001204</v>
      </c>
      <c r="O829" s="187">
        <v>2101020201</v>
      </c>
      <c r="Q829" s="307">
        <v>7940000</v>
      </c>
      <c r="R829" s="254" t="s">
        <v>1145</v>
      </c>
      <c r="S829" s="130">
        <v>44049</v>
      </c>
      <c r="T829" s="250">
        <v>44049</v>
      </c>
      <c r="U829" s="110" t="s">
        <v>851</v>
      </c>
      <c r="Z829" s="149">
        <v>44135</v>
      </c>
    </row>
    <row r="830" spans="1:26" ht="85.5" customHeight="1" x14ac:dyDescent="0.25">
      <c r="A830" s="228">
        <v>778</v>
      </c>
      <c r="B830" s="110" t="s">
        <v>287</v>
      </c>
      <c r="C830" s="175" t="s">
        <v>1201</v>
      </c>
      <c r="D830" s="117" t="s">
        <v>27</v>
      </c>
      <c r="E830" s="211">
        <v>2970000</v>
      </c>
      <c r="F830" s="204" t="s">
        <v>379</v>
      </c>
      <c r="G830" s="198">
        <v>41117978</v>
      </c>
      <c r="H830" s="179">
        <v>2020001010</v>
      </c>
      <c r="I830" s="130">
        <v>44043</v>
      </c>
      <c r="J830" s="211">
        <v>2970000</v>
      </c>
      <c r="K830" s="250">
        <v>44053</v>
      </c>
      <c r="L830" s="117" t="s">
        <v>20</v>
      </c>
      <c r="M830" s="130">
        <v>44053</v>
      </c>
      <c r="N830" s="179">
        <v>20200001205</v>
      </c>
      <c r="O830" s="187">
        <v>2102030102</v>
      </c>
      <c r="Q830" s="307">
        <v>2970000</v>
      </c>
      <c r="R830" s="254" t="s">
        <v>1146</v>
      </c>
      <c r="S830" s="130">
        <v>44053</v>
      </c>
      <c r="T830" s="250">
        <v>44053</v>
      </c>
      <c r="U830" s="110" t="s">
        <v>857</v>
      </c>
      <c r="Z830" s="149">
        <v>44135</v>
      </c>
    </row>
    <row r="831" spans="1:26" ht="71.25" customHeight="1" x14ac:dyDescent="0.25">
      <c r="A831" s="228">
        <v>779</v>
      </c>
      <c r="B831" s="110" t="s">
        <v>287</v>
      </c>
      <c r="C831" s="175" t="s">
        <v>1062</v>
      </c>
      <c r="D831" s="117" t="s">
        <v>27</v>
      </c>
      <c r="E831" s="211">
        <v>3412500</v>
      </c>
      <c r="F831" s="204" t="s">
        <v>515</v>
      </c>
      <c r="G831" s="198" t="s">
        <v>516</v>
      </c>
      <c r="H831" s="179">
        <v>2020001005</v>
      </c>
      <c r="I831" s="130">
        <v>44042</v>
      </c>
      <c r="J831" s="211">
        <v>3412500</v>
      </c>
      <c r="K831" s="250">
        <v>44053</v>
      </c>
      <c r="L831" s="117" t="s">
        <v>20</v>
      </c>
      <c r="M831" s="130">
        <v>44053</v>
      </c>
      <c r="N831" s="179">
        <v>2020001206</v>
      </c>
      <c r="O831" s="187">
        <v>21020401</v>
      </c>
      <c r="Q831" s="307">
        <v>3412500</v>
      </c>
      <c r="R831" s="254" t="s">
        <v>1146</v>
      </c>
      <c r="S831" s="130">
        <v>44053</v>
      </c>
      <c r="T831" s="250">
        <v>44053</v>
      </c>
      <c r="U831" s="356" t="s">
        <v>973</v>
      </c>
      <c r="Z831" s="149">
        <v>44144</v>
      </c>
    </row>
    <row r="832" spans="1:26" ht="71.25" customHeight="1" x14ac:dyDescent="0.25">
      <c r="A832" s="228">
        <v>779</v>
      </c>
      <c r="B832" s="110" t="s">
        <v>287</v>
      </c>
      <c r="C832" s="175" t="s">
        <v>1062</v>
      </c>
      <c r="D832" s="117" t="s">
        <v>27</v>
      </c>
      <c r="E832" s="211">
        <v>3412500</v>
      </c>
      <c r="F832" s="204" t="s">
        <v>515</v>
      </c>
      <c r="G832" s="198" t="s">
        <v>516</v>
      </c>
      <c r="H832" s="179">
        <v>2020001005</v>
      </c>
      <c r="I832" s="130">
        <v>44042</v>
      </c>
      <c r="J832" s="211">
        <v>3412500</v>
      </c>
      <c r="K832" s="250">
        <v>44053</v>
      </c>
      <c r="L832" s="117" t="s">
        <v>20</v>
      </c>
      <c r="M832" s="130">
        <v>44053</v>
      </c>
      <c r="N832" s="179">
        <v>2020001206</v>
      </c>
      <c r="O832" s="187">
        <v>21020402</v>
      </c>
      <c r="Q832" s="307">
        <v>3412500</v>
      </c>
      <c r="R832" s="254" t="s">
        <v>1146</v>
      </c>
      <c r="S832" s="130">
        <v>44053</v>
      </c>
      <c r="T832" s="250">
        <v>44053</v>
      </c>
      <c r="U832" s="356" t="s">
        <v>973</v>
      </c>
      <c r="Z832" s="149">
        <v>44144</v>
      </c>
    </row>
    <row r="833" spans="1:43" ht="78.75" customHeight="1" x14ac:dyDescent="0.25">
      <c r="A833" s="228">
        <v>780</v>
      </c>
      <c r="B833" s="110" t="s">
        <v>287</v>
      </c>
      <c r="C833" s="175" t="s">
        <v>1211</v>
      </c>
      <c r="D833" s="117" t="s">
        <v>209</v>
      </c>
      <c r="E833" s="211">
        <v>5000000</v>
      </c>
      <c r="F833" s="204" t="s">
        <v>1049</v>
      </c>
      <c r="G833" s="177" t="s">
        <v>1063</v>
      </c>
      <c r="H833" s="179">
        <v>2020000879</v>
      </c>
      <c r="I833" s="130">
        <v>44035</v>
      </c>
      <c r="J833" s="211">
        <v>5000000</v>
      </c>
      <c r="K833" s="250">
        <v>44053</v>
      </c>
      <c r="L833" s="117" t="s">
        <v>20</v>
      </c>
      <c r="M833" s="130">
        <v>44053</v>
      </c>
      <c r="N833" s="179">
        <v>2020001207</v>
      </c>
      <c r="O833" s="187">
        <v>210201010201</v>
      </c>
      <c r="Q833" s="307">
        <v>5000000</v>
      </c>
      <c r="R833" s="254" t="s">
        <v>1147</v>
      </c>
      <c r="S833" s="130">
        <v>44055</v>
      </c>
      <c r="T833" s="250">
        <v>44055</v>
      </c>
      <c r="U833" s="356" t="s">
        <v>952</v>
      </c>
      <c r="Z833" s="149">
        <v>44074</v>
      </c>
    </row>
    <row r="834" spans="1:43" ht="78.75" customHeight="1" x14ac:dyDescent="0.25">
      <c r="A834" s="228">
        <v>780</v>
      </c>
      <c r="B834" s="110" t="s">
        <v>287</v>
      </c>
      <c r="C834" s="175" t="s">
        <v>1211</v>
      </c>
      <c r="D834" s="117" t="s">
        <v>209</v>
      </c>
      <c r="E834" s="211">
        <v>4830000</v>
      </c>
      <c r="F834" s="204" t="s">
        <v>1049</v>
      </c>
      <c r="G834" s="177" t="s">
        <v>1063</v>
      </c>
      <c r="H834" s="179">
        <v>2020000879</v>
      </c>
      <c r="I834" s="130">
        <v>44035</v>
      </c>
      <c r="J834" s="211">
        <v>4830000</v>
      </c>
      <c r="K834" s="250">
        <v>44053</v>
      </c>
      <c r="L834" s="117" t="s">
        <v>20</v>
      </c>
      <c r="M834" s="130">
        <v>44053</v>
      </c>
      <c r="N834" s="179">
        <v>2020001207</v>
      </c>
      <c r="O834" s="187">
        <v>2102020206</v>
      </c>
      <c r="Q834" s="307">
        <v>4830000</v>
      </c>
      <c r="R834" s="254" t="s">
        <v>1147</v>
      </c>
      <c r="S834" s="130">
        <v>44055</v>
      </c>
      <c r="T834" s="250">
        <v>44055</v>
      </c>
      <c r="U834" s="356" t="s">
        <v>952</v>
      </c>
      <c r="Z834" s="149">
        <v>44074</v>
      </c>
    </row>
    <row r="835" spans="1:43" ht="78.75" customHeight="1" x14ac:dyDescent="0.25">
      <c r="A835" s="228">
        <v>780</v>
      </c>
      <c r="B835" s="110" t="s">
        <v>287</v>
      </c>
      <c r="C835" s="175" t="s">
        <v>1211</v>
      </c>
      <c r="D835" s="117" t="s">
        <v>209</v>
      </c>
      <c r="E835" s="211">
        <v>165764000</v>
      </c>
      <c r="F835" s="204" t="s">
        <v>1049</v>
      </c>
      <c r="G835" s="177" t="s">
        <v>1063</v>
      </c>
      <c r="H835" s="179">
        <v>2020000879</v>
      </c>
      <c r="I835" s="130">
        <v>44035</v>
      </c>
      <c r="J835" s="211">
        <v>165764000</v>
      </c>
      <c r="K835" s="250">
        <v>44053</v>
      </c>
      <c r="L835" s="117" t="s">
        <v>20</v>
      </c>
      <c r="M835" s="130">
        <v>44053</v>
      </c>
      <c r="N835" s="179">
        <v>2020001207</v>
      </c>
      <c r="O835" s="187">
        <v>220301</v>
      </c>
      <c r="Q835" s="307">
        <v>165764000</v>
      </c>
      <c r="R835" s="254" t="s">
        <v>1147</v>
      </c>
      <c r="S835" s="130">
        <v>44055</v>
      </c>
      <c r="T835" s="250">
        <v>44055</v>
      </c>
      <c r="U835" s="356" t="s">
        <v>952</v>
      </c>
      <c r="Z835" s="149">
        <v>44074</v>
      </c>
    </row>
    <row r="836" spans="1:43" ht="41.25" customHeight="1" x14ac:dyDescent="0.25">
      <c r="A836" s="228">
        <v>781</v>
      </c>
      <c r="B836" s="110" t="s">
        <v>287</v>
      </c>
      <c r="C836" s="175" t="s">
        <v>1051</v>
      </c>
      <c r="D836" s="117" t="s">
        <v>27</v>
      </c>
      <c r="E836" s="211">
        <v>2933000</v>
      </c>
      <c r="F836" s="204" t="s">
        <v>1042</v>
      </c>
      <c r="G836" s="198">
        <v>1006995686</v>
      </c>
      <c r="H836" s="179">
        <v>2020001013</v>
      </c>
      <c r="I836" s="130">
        <v>44047</v>
      </c>
      <c r="J836" s="211">
        <v>2933000</v>
      </c>
      <c r="K836" s="250">
        <v>44055</v>
      </c>
      <c r="L836" s="117" t="s">
        <v>20</v>
      </c>
      <c r="Q836" s="307">
        <v>2933000</v>
      </c>
      <c r="T836" s="250">
        <v>44055</v>
      </c>
      <c r="U836" s="110" t="s">
        <v>862</v>
      </c>
      <c r="Z836" s="149">
        <v>44135</v>
      </c>
    </row>
    <row r="837" spans="1:43" ht="57" customHeight="1" x14ac:dyDescent="0.25">
      <c r="A837" s="228">
        <v>782</v>
      </c>
      <c r="B837" s="110" t="s">
        <v>287</v>
      </c>
      <c r="C837" s="175" t="s">
        <v>1064</v>
      </c>
      <c r="D837" s="117" t="s">
        <v>27</v>
      </c>
      <c r="E837" s="211">
        <v>3200000</v>
      </c>
      <c r="F837" s="204" t="s">
        <v>167</v>
      </c>
      <c r="G837" s="198">
        <v>41117916</v>
      </c>
      <c r="H837" s="179">
        <v>2020001014</v>
      </c>
      <c r="I837" s="130">
        <v>44047</v>
      </c>
      <c r="J837" s="211">
        <v>3200000</v>
      </c>
      <c r="K837" s="250">
        <v>44055</v>
      </c>
      <c r="L837" s="117" t="s">
        <v>20</v>
      </c>
      <c r="M837" s="250">
        <v>44055</v>
      </c>
      <c r="N837" s="179">
        <v>2020001211</v>
      </c>
      <c r="O837" s="187">
        <v>2101020202</v>
      </c>
      <c r="Q837" s="307">
        <v>3200000</v>
      </c>
      <c r="R837" s="254" t="s">
        <v>1153</v>
      </c>
      <c r="S837" s="130">
        <v>44055</v>
      </c>
      <c r="T837" s="250">
        <v>44055</v>
      </c>
      <c r="U837" s="110" t="s">
        <v>862</v>
      </c>
      <c r="Z837" s="149">
        <v>44135</v>
      </c>
    </row>
    <row r="838" spans="1:43" ht="57.75" customHeight="1" x14ac:dyDescent="0.25">
      <c r="A838" s="228">
        <v>783</v>
      </c>
      <c r="B838" s="110" t="s">
        <v>287</v>
      </c>
      <c r="C838" s="175" t="s">
        <v>1037</v>
      </c>
      <c r="D838" s="117" t="s">
        <v>27</v>
      </c>
      <c r="E838" s="211">
        <v>21000000</v>
      </c>
      <c r="F838" s="204" t="s">
        <v>1043</v>
      </c>
      <c r="G838" s="198">
        <v>1107096894</v>
      </c>
      <c r="H838" s="179">
        <v>2020001015</v>
      </c>
      <c r="I838" s="130">
        <v>44047</v>
      </c>
      <c r="J838" s="211">
        <v>21000000</v>
      </c>
      <c r="K838" s="250">
        <v>44055</v>
      </c>
      <c r="L838" s="117" t="s">
        <v>20</v>
      </c>
      <c r="M838" s="250">
        <v>44055</v>
      </c>
      <c r="N838" s="179">
        <v>2020001212</v>
      </c>
      <c r="O838" s="187">
        <v>2101020201</v>
      </c>
      <c r="Q838" s="307">
        <v>21000000</v>
      </c>
      <c r="R838" s="254" t="s">
        <v>1148</v>
      </c>
      <c r="S838" s="130">
        <v>44056</v>
      </c>
      <c r="T838" s="250">
        <v>44055</v>
      </c>
      <c r="U838" s="110" t="s">
        <v>862</v>
      </c>
      <c r="Z838" s="149">
        <v>44135</v>
      </c>
    </row>
    <row r="839" spans="1:43" ht="72.75" customHeight="1" x14ac:dyDescent="0.25">
      <c r="A839" s="228">
        <v>784</v>
      </c>
      <c r="B839" s="110" t="s">
        <v>287</v>
      </c>
      <c r="C839" s="175" t="s">
        <v>1037</v>
      </c>
      <c r="D839" s="117" t="s">
        <v>27</v>
      </c>
      <c r="E839" s="211">
        <v>21000000</v>
      </c>
      <c r="F839" s="204" t="s">
        <v>1044</v>
      </c>
      <c r="G839" s="198">
        <v>1122784866</v>
      </c>
      <c r="H839" s="179">
        <v>2020001016</v>
      </c>
      <c r="I839" s="130">
        <v>44047</v>
      </c>
      <c r="J839" s="211">
        <v>21000000</v>
      </c>
      <c r="K839" s="250">
        <v>44055</v>
      </c>
      <c r="L839" s="117" t="s">
        <v>20</v>
      </c>
      <c r="M839" s="250">
        <v>44055</v>
      </c>
      <c r="N839" s="179">
        <v>2020001213</v>
      </c>
      <c r="O839" s="187">
        <v>2101020201</v>
      </c>
      <c r="Q839" s="307">
        <v>21000000</v>
      </c>
      <c r="R839" s="254" t="s">
        <v>1149</v>
      </c>
      <c r="S839" s="130">
        <v>44056</v>
      </c>
      <c r="T839" s="250">
        <v>44055</v>
      </c>
      <c r="U839" s="110" t="s">
        <v>862</v>
      </c>
      <c r="Z839" s="149">
        <v>44135</v>
      </c>
    </row>
    <row r="840" spans="1:43" ht="63.75" customHeight="1" x14ac:dyDescent="0.25">
      <c r="A840" s="228">
        <v>785</v>
      </c>
      <c r="B840" s="110" t="s">
        <v>287</v>
      </c>
      <c r="C840" s="175" t="s">
        <v>1068</v>
      </c>
      <c r="D840" s="117" t="s">
        <v>27</v>
      </c>
      <c r="E840" s="211">
        <v>3066000</v>
      </c>
      <c r="F840" s="204" t="s">
        <v>1066</v>
      </c>
      <c r="G840" s="198">
        <v>1124849850</v>
      </c>
      <c r="H840" s="179">
        <v>2020001017</v>
      </c>
      <c r="I840" s="130">
        <v>44047</v>
      </c>
      <c r="J840" s="211">
        <v>3066000</v>
      </c>
      <c r="K840" s="250">
        <v>44055</v>
      </c>
      <c r="L840" s="117" t="s">
        <v>20</v>
      </c>
      <c r="M840" s="250">
        <v>44055</v>
      </c>
      <c r="N840" s="179">
        <v>2020001214</v>
      </c>
      <c r="O840" s="187">
        <v>2101020202</v>
      </c>
      <c r="Q840" s="307">
        <v>3066000</v>
      </c>
      <c r="R840" s="254" t="s">
        <v>1150</v>
      </c>
      <c r="S840" s="130">
        <v>44056</v>
      </c>
      <c r="T840" s="250">
        <v>44055</v>
      </c>
      <c r="U840" s="110" t="s">
        <v>862</v>
      </c>
      <c r="Z840" s="149">
        <v>44135</v>
      </c>
    </row>
    <row r="841" spans="1:43" ht="72.75" customHeight="1" x14ac:dyDescent="0.25">
      <c r="A841" s="228">
        <v>786</v>
      </c>
      <c r="B841" s="110" t="s">
        <v>287</v>
      </c>
      <c r="C841" s="175" t="s">
        <v>1068</v>
      </c>
      <c r="D841" s="117" t="s">
        <v>27</v>
      </c>
      <c r="E841" s="211">
        <v>3066000</v>
      </c>
      <c r="F841" s="204" t="s">
        <v>1067</v>
      </c>
      <c r="G841" s="198">
        <v>41183224</v>
      </c>
      <c r="H841" s="179">
        <v>2020001018</v>
      </c>
      <c r="I841" s="130">
        <v>44047</v>
      </c>
      <c r="J841" s="211">
        <v>3066000</v>
      </c>
      <c r="K841" s="250">
        <v>44055</v>
      </c>
      <c r="L841" s="117" t="s">
        <v>20</v>
      </c>
      <c r="M841" s="250">
        <v>44055</v>
      </c>
      <c r="N841" s="179">
        <v>2020001215</v>
      </c>
      <c r="O841" s="187">
        <v>2101020202</v>
      </c>
      <c r="Q841" s="307">
        <v>3066000</v>
      </c>
      <c r="R841" s="254" t="s">
        <v>1162</v>
      </c>
      <c r="S841" s="130">
        <v>44056</v>
      </c>
      <c r="T841" s="250">
        <v>44055</v>
      </c>
      <c r="U841" s="110" t="s">
        <v>862</v>
      </c>
      <c r="Z841" s="149">
        <v>44135</v>
      </c>
    </row>
    <row r="842" spans="1:43" s="378" customFormat="1" ht="82.5" customHeight="1" x14ac:dyDescent="0.25">
      <c r="A842" s="335">
        <v>787</v>
      </c>
      <c r="B842" s="110" t="s">
        <v>287</v>
      </c>
      <c r="C842" s="175" t="s">
        <v>1154</v>
      </c>
      <c r="D842" s="110" t="s">
        <v>209</v>
      </c>
      <c r="E842" s="213">
        <v>18600000</v>
      </c>
      <c r="F842" s="204" t="s">
        <v>1155</v>
      </c>
      <c r="G842" s="179" t="s">
        <v>1212</v>
      </c>
      <c r="H842" s="179">
        <v>2020001003</v>
      </c>
      <c r="I842" s="120">
        <v>44042</v>
      </c>
      <c r="J842" s="213">
        <v>18600000</v>
      </c>
      <c r="K842" s="376">
        <v>44056</v>
      </c>
      <c r="L842" s="110" t="s">
        <v>20</v>
      </c>
      <c r="M842" s="376">
        <v>44056</v>
      </c>
      <c r="N842" s="179">
        <v>2020001216</v>
      </c>
      <c r="O842" s="187">
        <v>230204</v>
      </c>
      <c r="P842" s="187" t="s">
        <v>1217</v>
      </c>
      <c r="Q842" s="377">
        <v>18600000</v>
      </c>
      <c r="R842" s="309" t="s">
        <v>1163</v>
      </c>
      <c r="S842" s="120">
        <v>44061</v>
      </c>
      <c r="T842" s="120">
        <v>44061</v>
      </c>
      <c r="U842" s="110" t="s">
        <v>1164</v>
      </c>
      <c r="X842" s="202"/>
      <c r="Y842" s="379"/>
      <c r="Z842" s="380">
        <v>44121</v>
      </c>
      <c r="AC842" s="381"/>
      <c r="AD842" s="202"/>
      <c r="AP842" s="382"/>
      <c r="AQ842" s="382"/>
    </row>
    <row r="843" spans="1:43" s="378" customFormat="1" ht="82.5" customHeight="1" x14ac:dyDescent="0.25">
      <c r="A843" s="335">
        <v>788</v>
      </c>
      <c r="B843" s="110" t="s">
        <v>287</v>
      </c>
      <c r="C843" s="175" t="s">
        <v>1156</v>
      </c>
      <c r="D843" s="110" t="s">
        <v>209</v>
      </c>
      <c r="E843" s="213">
        <v>165000000</v>
      </c>
      <c r="F843" s="204" t="s">
        <v>1157</v>
      </c>
      <c r="G843" s="179" t="s">
        <v>1158</v>
      </c>
      <c r="H843" s="179">
        <v>2020001019</v>
      </c>
      <c r="I843" s="120">
        <v>44047</v>
      </c>
      <c r="J843" s="213">
        <v>165000000</v>
      </c>
      <c r="K843" s="376">
        <v>44057</v>
      </c>
      <c r="L843" s="110" t="s">
        <v>20</v>
      </c>
      <c r="M843" s="376">
        <v>44057</v>
      </c>
      <c r="N843" s="179">
        <v>2020001219</v>
      </c>
      <c r="O843" s="187">
        <v>230204</v>
      </c>
      <c r="P843" s="187"/>
      <c r="Q843" s="377">
        <v>165000000</v>
      </c>
      <c r="R843" s="309">
        <v>70896927</v>
      </c>
      <c r="S843" s="120">
        <v>44063</v>
      </c>
      <c r="T843" s="120">
        <v>44063</v>
      </c>
      <c r="U843" s="110" t="s">
        <v>1179</v>
      </c>
      <c r="X843" s="202"/>
      <c r="Y843" s="379"/>
      <c r="Z843" s="380">
        <v>44107</v>
      </c>
      <c r="AC843" s="381"/>
      <c r="AD843" s="202"/>
      <c r="AP843" s="382"/>
      <c r="AQ843" s="382"/>
    </row>
    <row r="844" spans="1:43" s="378" customFormat="1" ht="90" customHeight="1" x14ac:dyDescent="0.25">
      <c r="A844" s="335">
        <v>788</v>
      </c>
      <c r="B844" s="110" t="s">
        <v>287</v>
      </c>
      <c r="C844" s="175" t="s">
        <v>1156</v>
      </c>
      <c r="D844" s="110" t="s">
        <v>209</v>
      </c>
      <c r="E844" s="213">
        <v>120000000</v>
      </c>
      <c r="F844" s="204" t="s">
        <v>1157</v>
      </c>
      <c r="G844" s="179" t="s">
        <v>1158</v>
      </c>
      <c r="H844" s="179">
        <v>2020001019</v>
      </c>
      <c r="I844" s="120">
        <v>44047</v>
      </c>
      <c r="J844" s="213">
        <v>120000000</v>
      </c>
      <c r="K844" s="376">
        <v>44057</v>
      </c>
      <c r="L844" s="110" t="s">
        <v>20</v>
      </c>
      <c r="M844" s="376">
        <v>44057</v>
      </c>
      <c r="N844" s="179">
        <v>2020001219</v>
      </c>
      <c r="O844" s="187">
        <v>230304</v>
      </c>
      <c r="P844" s="187"/>
      <c r="Q844" s="377">
        <v>120000000</v>
      </c>
      <c r="R844" s="309">
        <v>70896927</v>
      </c>
      <c r="S844" s="120">
        <v>44063</v>
      </c>
      <c r="T844" s="120">
        <v>44063</v>
      </c>
      <c r="U844" s="110" t="s">
        <v>1179</v>
      </c>
      <c r="X844" s="202"/>
      <c r="Y844" s="379"/>
      <c r="Z844" s="380">
        <v>44107</v>
      </c>
      <c r="AC844" s="381"/>
      <c r="AD844" s="202"/>
      <c r="AP844" s="382"/>
      <c r="AQ844" s="382"/>
    </row>
    <row r="845" spans="1:43" s="378" customFormat="1" ht="68.25" customHeight="1" x14ac:dyDescent="0.25">
      <c r="A845" s="335">
        <v>789</v>
      </c>
      <c r="B845" s="110" t="s">
        <v>287</v>
      </c>
      <c r="C845" s="175" t="s">
        <v>1051</v>
      </c>
      <c r="D845" s="110" t="s">
        <v>27</v>
      </c>
      <c r="E845" s="213">
        <v>3813000</v>
      </c>
      <c r="F845" s="204" t="s">
        <v>502</v>
      </c>
      <c r="G845" s="383">
        <v>1126455545</v>
      </c>
      <c r="H845" s="179">
        <v>2020001029</v>
      </c>
      <c r="I845" s="120">
        <v>44053</v>
      </c>
      <c r="J845" s="213">
        <v>3813000</v>
      </c>
      <c r="K845" s="376">
        <v>44061</v>
      </c>
      <c r="L845" s="110" t="s">
        <v>20</v>
      </c>
      <c r="M845" s="376">
        <v>44061</v>
      </c>
      <c r="N845" s="179">
        <v>2020001220</v>
      </c>
      <c r="O845" s="187">
        <v>2101020202</v>
      </c>
      <c r="P845" s="187"/>
      <c r="Q845" s="377">
        <v>3813000</v>
      </c>
      <c r="R845" s="309" t="s">
        <v>1165</v>
      </c>
      <c r="S845" s="120">
        <v>44061</v>
      </c>
      <c r="T845" s="120">
        <v>44061</v>
      </c>
      <c r="U845" s="110" t="s">
        <v>1166</v>
      </c>
      <c r="X845" s="202"/>
      <c r="Y845" s="379"/>
      <c r="Z845" s="380">
        <v>44165</v>
      </c>
      <c r="AC845" s="381"/>
      <c r="AD845" s="202"/>
      <c r="AP845" s="382"/>
      <c r="AQ845" s="382"/>
    </row>
    <row r="846" spans="1:43" ht="74.25" customHeight="1" x14ac:dyDescent="0.25">
      <c r="A846" s="228">
        <v>790</v>
      </c>
      <c r="B846" s="110" t="s">
        <v>287</v>
      </c>
      <c r="C846" s="175" t="s">
        <v>1213</v>
      </c>
      <c r="D846" s="110" t="s">
        <v>27</v>
      </c>
      <c r="E846" s="213">
        <v>2420000</v>
      </c>
      <c r="F846" s="204" t="s">
        <v>1173</v>
      </c>
      <c r="G846" s="383">
        <v>18158156</v>
      </c>
      <c r="H846" s="179">
        <v>2020001043</v>
      </c>
      <c r="I846" s="130">
        <v>44067</v>
      </c>
      <c r="J846" s="213">
        <v>2420000</v>
      </c>
      <c r="K846" s="250">
        <v>44069</v>
      </c>
      <c r="L846" s="110" t="s">
        <v>20</v>
      </c>
      <c r="M846" s="376">
        <v>44069</v>
      </c>
      <c r="N846" s="179">
        <v>2020001227</v>
      </c>
      <c r="O846" s="187">
        <v>2101020102</v>
      </c>
      <c r="Q846" s="377">
        <v>2420000</v>
      </c>
      <c r="R846" s="309" t="s">
        <v>1180</v>
      </c>
      <c r="S846" s="130">
        <v>44069</v>
      </c>
      <c r="T846" s="130">
        <v>44069</v>
      </c>
      <c r="U846" s="110" t="s">
        <v>1181</v>
      </c>
      <c r="Z846" s="149">
        <v>44135</v>
      </c>
    </row>
    <row r="847" spans="1:43" ht="92.25" customHeight="1" x14ac:dyDescent="0.25">
      <c r="A847" s="228">
        <v>791</v>
      </c>
      <c r="B847" s="110" t="s">
        <v>287</v>
      </c>
      <c r="C847" s="175" t="s">
        <v>1175</v>
      </c>
      <c r="D847" s="110" t="s">
        <v>27</v>
      </c>
      <c r="E847" s="211">
        <v>8000000</v>
      </c>
      <c r="F847" s="204" t="s">
        <v>1178</v>
      </c>
      <c r="G847" s="383">
        <v>36290763</v>
      </c>
      <c r="H847" s="179">
        <v>2020001036</v>
      </c>
      <c r="I847" s="130">
        <v>44057</v>
      </c>
      <c r="J847" s="211">
        <v>8000000</v>
      </c>
      <c r="K847" s="250">
        <v>44069</v>
      </c>
      <c r="L847" s="110" t="s">
        <v>20</v>
      </c>
      <c r="M847" s="250">
        <v>44069</v>
      </c>
      <c r="N847" s="179">
        <v>2020001228</v>
      </c>
      <c r="O847" s="187">
        <v>2102020202</v>
      </c>
      <c r="Q847" s="307">
        <v>8000000</v>
      </c>
      <c r="R847" s="309" t="s">
        <v>1194</v>
      </c>
      <c r="S847" s="250">
        <v>44069</v>
      </c>
      <c r="T847" s="250">
        <v>44069</v>
      </c>
      <c r="U847" s="120" t="s">
        <v>1195</v>
      </c>
      <c r="Z847" s="149">
        <v>44191</v>
      </c>
    </row>
    <row r="848" spans="1:43" ht="148.5" customHeight="1" x14ac:dyDescent="0.25">
      <c r="A848" s="228">
        <v>792</v>
      </c>
      <c r="B848" s="110" t="s">
        <v>287</v>
      </c>
      <c r="C848" s="175" t="s">
        <v>1176</v>
      </c>
      <c r="D848" s="110" t="s">
        <v>27</v>
      </c>
      <c r="E848" s="211">
        <v>15520000</v>
      </c>
      <c r="F848" s="204" t="s">
        <v>522</v>
      </c>
      <c r="G848" s="184">
        <v>42133909</v>
      </c>
      <c r="H848" s="179">
        <v>2020001035</v>
      </c>
      <c r="I848" s="130">
        <v>44057</v>
      </c>
      <c r="J848" s="211">
        <v>15520000</v>
      </c>
      <c r="K848" s="250">
        <v>44069</v>
      </c>
      <c r="L848" s="110" t="s">
        <v>20</v>
      </c>
      <c r="M848" s="250">
        <v>44069</v>
      </c>
      <c r="N848" s="179">
        <v>2020001229</v>
      </c>
      <c r="O848" s="187">
        <v>2102020202</v>
      </c>
      <c r="Q848" s="307">
        <v>15520000</v>
      </c>
      <c r="R848" s="309">
        <v>994000047902</v>
      </c>
      <c r="S848" s="250">
        <v>44070</v>
      </c>
      <c r="T848" s="250">
        <v>44070</v>
      </c>
      <c r="U848" s="120" t="s">
        <v>1195</v>
      </c>
      <c r="Z848" s="149">
        <v>44191</v>
      </c>
    </row>
    <row r="849" spans="1:26" ht="129.75" customHeight="1" x14ac:dyDescent="0.25">
      <c r="A849" s="228">
        <v>793</v>
      </c>
      <c r="B849" s="110" t="s">
        <v>287</v>
      </c>
      <c r="C849" s="175" t="s">
        <v>1177</v>
      </c>
      <c r="D849" s="110" t="s">
        <v>27</v>
      </c>
      <c r="E849" s="211">
        <v>11400000</v>
      </c>
      <c r="F849" s="204" t="s">
        <v>875</v>
      </c>
      <c r="G849" s="184" t="s">
        <v>887</v>
      </c>
      <c r="H849" s="179">
        <v>2020001037</v>
      </c>
      <c r="I849" s="130">
        <v>44061</v>
      </c>
      <c r="J849" s="211">
        <v>11400000</v>
      </c>
      <c r="K849" s="250">
        <v>44070</v>
      </c>
      <c r="L849" s="110" t="s">
        <v>20</v>
      </c>
      <c r="M849" s="250">
        <v>44070</v>
      </c>
      <c r="N849" s="179">
        <v>2020001230</v>
      </c>
      <c r="O849" s="179">
        <v>2102020202</v>
      </c>
      <c r="P849" s="179"/>
      <c r="Q849" s="307">
        <v>11400000</v>
      </c>
      <c r="R849" s="254" t="s">
        <v>1196</v>
      </c>
      <c r="S849" s="250">
        <v>44070</v>
      </c>
      <c r="T849" s="250">
        <v>44070</v>
      </c>
      <c r="U849" s="120" t="s">
        <v>1195</v>
      </c>
      <c r="Z849" s="149">
        <v>44192</v>
      </c>
    </row>
    <row r="850" spans="1:26" ht="129.75" customHeight="1" x14ac:dyDescent="0.25">
      <c r="A850" s="228">
        <v>793</v>
      </c>
      <c r="B850" s="110" t="s">
        <v>287</v>
      </c>
      <c r="C850" s="175" t="s">
        <v>1177</v>
      </c>
      <c r="D850" s="110" t="s">
        <v>27</v>
      </c>
      <c r="E850" s="211">
        <v>4350000</v>
      </c>
      <c r="F850" s="204" t="s">
        <v>875</v>
      </c>
      <c r="G850" s="184" t="s">
        <v>887</v>
      </c>
      <c r="H850" s="179">
        <v>2020001037</v>
      </c>
      <c r="I850" s="130">
        <v>44061</v>
      </c>
      <c r="J850" s="211">
        <v>4350000</v>
      </c>
      <c r="K850" s="250">
        <v>44070</v>
      </c>
      <c r="L850" s="110" t="s">
        <v>20</v>
      </c>
      <c r="M850" s="250">
        <v>44070</v>
      </c>
      <c r="N850" s="179">
        <v>2020001230</v>
      </c>
      <c r="O850" s="179">
        <v>2102020102</v>
      </c>
      <c r="P850" s="179"/>
      <c r="Q850" s="307">
        <v>4350000</v>
      </c>
      <c r="R850" s="254" t="s">
        <v>1196</v>
      </c>
      <c r="S850" s="250">
        <v>44070</v>
      </c>
      <c r="T850" s="250">
        <v>44070</v>
      </c>
      <c r="U850" s="120" t="s">
        <v>1195</v>
      </c>
      <c r="Z850" s="149">
        <v>44192</v>
      </c>
    </row>
    <row r="851" spans="1:26" ht="69" customHeight="1" x14ac:dyDescent="0.25">
      <c r="A851" s="228">
        <v>794</v>
      </c>
      <c r="B851" s="110" t="s">
        <v>287</v>
      </c>
      <c r="C851" s="175" t="s">
        <v>1193</v>
      </c>
      <c r="D851" s="117" t="s">
        <v>209</v>
      </c>
      <c r="E851" s="211">
        <v>10000000</v>
      </c>
      <c r="F851" s="204" t="s">
        <v>840</v>
      </c>
      <c r="G851" s="184" t="s">
        <v>841</v>
      </c>
      <c r="H851" s="179">
        <v>2020001041</v>
      </c>
      <c r="I851" s="130">
        <v>44067</v>
      </c>
      <c r="J851" s="211">
        <v>10000000</v>
      </c>
      <c r="K851" s="250">
        <v>44074</v>
      </c>
      <c r="L851" s="110" t="s">
        <v>20</v>
      </c>
      <c r="M851" s="250">
        <v>44074</v>
      </c>
      <c r="N851" s="179">
        <v>2020001231</v>
      </c>
      <c r="O851" s="179">
        <v>2102020201</v>
      </c>
      <c r="P851" s="179" t="s">
        <v>1219</v>
      </c>
      <c r="Q851" s="307">
        <v>10000000</v>
      </c>
      <c r="R851" s="250" t="s">
        <v>846</v>
      </c>
      <c r="S851" s="250" t="s">
        <v>846</v>
      </c>
      <c r="T851" s="250">
        <v>44074</v>
      </c>
      <c r="U851" s="120" t="s">
        <v>1061</v>
      </c>
      <c r="Z851" s="149">
        <v>44083</v>
      </c>
    </row>
    <row r="852" spans="1:26" ht="69" customHeight="1" x14ac:dyDescent="0.25">
      <c r="A852" s="228">
        <v>794</v>
      </c>
      <c r="B852" s="110" t="s">
        <v>287</v>
      </c>
      <c r="C852" s="175" t="s">
        <v>1193</v>
      </c>
      <c r="D852" s="117" t="s">
        <v>209</v>
      </c>
      <c r="E852" s="211">
        <v>5141234</v>
      </c>
      <c r="F852" s="204" t="s">
        <v>840</v>
      </c>
      <c r="G852" s="184" t="s">
        <v>841</v>
      </c>
      <c r="H852" s="179">
        <v>2020001041</v>
      </c>
      <c r="I852" s="130">
        <v>44067</v>
      </c>
      <c r="J852" s="211">
        <v>5141234</v>
      </c>
      <c r="K852" s="250">
        <v>44074</v>
      </c>
      <c r="L852" s="110" t="s">
        <v>20</v>
      </c>
      <c r="M852" s="250">
        <v>44074</v>
      </c>
      <c r="N852" s="179">
        <v>2020001231</v>
      </c>
      <c r="O852" s="179">
        <v>2102020101</v>
      </c>
      <c r="P852" s="179" t="s">
        <v>1219</v>
      </c>
      <c r="Q852" s="307">
        <v>5141234</v>
      </c>
      <c r="R852" s="250" t="s">
        <v>846</v>
      </c>
      <c r="S852" s="250" t="s">
        <v>846</v>
      </c>
      <c r="T852" s="250">
        <v>44074</v>
      </c>
      <c r="U852" s="120" t="s">
        <v>1061</v>
      </c>
      <c r="Z852" s="149">
        <v>44083</v>
      </c>
    </row>
    <row r="853" spans="1:26" ht="33" customHeight="1" x14ac:dyDescent="0.25">
      <c r="C853" s="347" t="s">
        <v>1182</v>
      </c>
      <c r="L853" s="110"/>
    </row>
    <row r="854" spans="1:26" ht="78.75" x14ac:dyDescent="0.25">
      <c r="A854" s="228">
        <v>795</v>
      </c>
      <c r="B854" s="110" t="s">
        <v>287</v>
      </c>
      <c r="C854" s="227" t="s">
        <v>864</v>
      </c>
      <c r="D854" s="117" t="s">
        <v>27</v>
      </c>
      <c r="E854" s="211">
        <v>6270000</v>
      </c>
      <c r="F854" s="204" t="s">
        <v>411</v>
      </c>
      <c r="G854" s="177">
        <v>1061783332</v>
      </c>
      <c r="H854" s="179">
        <v>2020001048</v>
      </c>
      <c r="I854" s="130">
        <v>44068</v>
      </c>
      <c r="J854" s="211">
        <v>6270000</v>
      </c>
      <c r="K854" s="250">
        <v>44075</v>
      </c>
      <c r="L854" s="117" t="s">
        <v>20</v>
      </c>
      <c r="M854" s="250">
        <v>44075</v>
      </c>
      <c r="N854" s="179">
        <v>2020001271</v>
      </c>
      <c r="O854" s="179">
        <v>2101020101</v>
      </c>
      <c r="P854" s="187" t="s">
        <v>1219</v>
      </c>
      <c r="Q854" s="307">
        <v>6270000</v>
      </c>
      <c r="R854" s="254" t="s">
        <v>1204</v>
      </c>
      <c r="S854" s="250">
        <v>44075</v>
      </c>
      <c r="T854" s="250">
        <v>44075</v>
      </c>
      <c r="U854" s="110" t="s">
        <v>822</v>
      </c>
      <c r="Z854" s="149">
        <v>44165</v>
      </c>
    </row>
    <row r="855" spans="1:26" ht="64.5" customHeight="1" x14ac:dyDescent="0.25">
      <c r="A855" s="228">
        <v>796</v>
      </c>
      <c r="B855" s="110" t="s">
        <v>287</v>
      </c>
      <c r="C855" s="175" t="s">
        <v>572</v>
      </c>
      <c r="D855" s="117" t="s">
        <v>27</v>
      </c>
      <c r="E855" s="211">
        <v>9300000</v>
      </c>
      <c r="F855" s="204" t="s">
        <v>412</v>
      </c>
      <c r="G855" s="177">
        <v>1085316979</v>
      </c>
      <c r="H855" s="179">
        <v>2020001047</v>
      </c>
      <c r="I855" s="130">
        <v>44068</v>
      </c>
      <c r="J855" s="211">
        <v>9300000</v>
      </c>
      <c r="K855" s="250">
        <v>44075</v>
      </c>
      <c r="L855" s="117" t="s">
        <v>20</v>
      </c>
      <c r="M855" s="250">
        <v>44075</v>
      </c>
      <c r="N855" s="179">
        <v>2020001272</v>
      </c>
      <c r="O855" s="179">
        <v>2101020101</v>
      </c>
      <c r="P855" s="187" t="s">
        <v>1219</v>
      </c>
      <c r="Q855" s="307">
        <v>9300000</v>
      </c>
      <c r="R855" s="254" t="s">
        <v>1203</v>
      </c>
      <c r="S855" s="250">
        <v>44075</v>
      </c>
      <c r="T855" s="250">
        <v>44075</v>
      </c>
      <c r="U855" s="110" t="s">
        <v>806</v>
      </c>
      <c r="Z855" s="149">
        <v>44165</v>
      </c>
    </row>
    <row r="856" spans="1:26" ht="63" customHeight="1" x14ac:dyDescent="0.25">
      <c r="A856" s="228">
        <v>797</v>
      </c>
      <c r="B856" s="110" t="s">
        <v>287</v>
      </c>
      <c r="C856" s="227" t="s">
        <v>855</v>
      </c>
      <c r="D856" s="117" t="s">
        <v>27</v>
      </c>
      <c r="E856" s="211">
        <v>4650000</v>
      </c>
      <c r="F856" s="204" t="s">
        <v>856</v>
      </c>
      <c r="G856" s="177">
        <v>1126457454</v>
      </c>
      <c r="H856" s="179">
        <v>2020001046</v>
      </c>
      <c r="I856" s="130">
        <v>44068</v>
      </c>
      <c r="J856" s="211">
        <v>4650000</v>
      </c>
      <c r="K856" s="250">
        <v>44075</v>
      </c>
      <c r="L856" s="117" t="s">
        <v>20</v>
      </c>
      <c r="M856" s="250">
        <v>44075</v>
      </c>
      <c r="N856" s="179">
        <v>2020001273</v>
      </c>
      <c r="O856" s="179">
        <v>2101020102</v>
      </c>
      <c r="P856" s="187" t="s">
        <v>1219</v>
      </c>
      <c r="Q856" s="307">
        <v>4650000</v>
      </c>
      <c r="R856" s="254" t="s">
        <v>1202</v>
      </c>
      <c r="S856" s="250">
        <v>44075</v>
      </c>
      <c r="T856" s="250">
        <v>44075</v>
      </c>
      <c r="U856" s="110" t="s">
        <v>806</v>
      </c>
      <c r="Z856" s="149">
        <v>44165</v>
      </c>
    </row>
    <row r="857" spans="1:26" ht="69.75" customHeight="1" x14ac:dyDescent="0.25">
      <c r="A857" s="228">
        <v>798</v>
      </c>
      <c r="B857" s="110" t="s">
        <v>287</v>
      </c>
      <c r="C857" s="175" t="s">
        <v>1220</v>
      </c>
      <c r="D857" s="117" t="s">
        <v>27</v>
      </c>
      <c r="E857" s="211">
        <v>3300000</v>
      </c>
      <c r="F857" s="204" t="s">
        <v>1187</v>
      </c>
      <c r="G857" s="177">
        <v>41145458</v>
      </c>
      <c r="H857" s="179">
        <v>2020001052</v>
      </c>
      <c r="I857" s="130">
        <v>44068</v>
      </c>
      <c r="J857" s="211">
        <v>3300000</v>
      </c>
      <c r="K857" s="250">
        <v>44075</v>
      </c>
      <c r="L857" s="117" t="s">
        <v>20</v>
      </c>
      <c r="M857" s="250">
        <v>44075</v>
      </c>
      <c r="N857" s="179">
        <v>2020001274</v>
      </c>
      <c r="O857" s="187">
        <v>2102020202</v>
      </c>
      <c r="P857" s="187" t="s">
        <v>1218</v>
      </c>
      <c r="Q857" s="307">
        <v>3300000</v>
      </c>
      <c r="R857" s="254" t="s">
        <v>1205</v>
      </c>
      <c r="S857" s="250">
        <v>44075</v>
      </c>
      <c r="T857" s="250">
        <v>44075</v>
      </c>
      <c r="U857" s="110" t="s">
        <v>806</v>
      </c>
      <c r="Z857" s="149">
        <v>44165</v>
      </c>
    </row>
    <row r="858" spans="1:26" ht="69.75" customHeight="1" x14ac:dyDescent="0.25">
      <c r="A858" s="228">
        <v>799</v>
      </c>
      <c r="B858" s="110" t="s">
        <v>287</v>
      </c>
      <c r="C858" s="175" t="s">
        <v>1220</v>
      </c>
      <c r="D858" s="117" t="s">
        <v>27</v>
      </c>
      <c r="E858" s="211">
        <v>3600000</v>
      </c>
      <c r="F858" s="204" t="s">
        <v>1188</v>
      </c>
      <c r="G858" s="177">
        <v>41120184</v>
      </c>
      <c r="H858" s="179">
        <v>2020001053</v>
      </c>
      <c r="I858" s="130">
        <v>44068</v>
      </c>
      <c r="J858" s="211">
        <v>3600000</v>
      </c>
      <c r="K858" s="250">
        <v>44075</v>
      </c>
      <c r="L858" s="117" t="s">
        <v>20</v>
      </c>
      <c r="M858" s="250">
        <v>44075</v>
      </c>
      <c r="N858" s="179">
        <v>2020001275</v>
      </c>
      <c r="O858" s="187">
        <v>2102020202</v>
      </c>
      <c r="P858" s="187" t="s">
        <v>1218</v>
      </c>
      <c r="Q858" s="307">
        <v>3600000</v>
      </c>
      <c r="R858" s="254" t="s">
        <v>1215</v>
      </c>
      <c r="S858" s="250">
        <v>44075</v>
      </c>
      <c r="T858" s="250">
        <v>44075</v>
      </c>
      <c r="U858" s="110" t="s">
        <v>806</v>
      </c>
      <c r="Z858" s="149">
        <v>44165</v>
      </c>
    </row>
    <row r="859" spans="1:26" ht="90.75" customHeight="1" x14ac:dyDescent="0.25">
      <c r="A859" s="228">
        <v>800</v>
      </c>
      <c r="B859" s="110" t="s">
        <v>287</v>
      </c>
      <c r="C859" s="175" t="s">
        <v>1220</v>
      </c>
      <c r="D859" s="117" t="s">
        <v>27</v>
      </c>
      <c r="E859" s="211">
        <v>3600000</v>
      </c>
      <c r="F859" s="204" t="s">
        <v>395</v>
      </c>
      <c r="G859" s="177">
        <v>1126453821</v>
      </c>
      <c r="H859" s="179">
        <v>2020001054</v>
      </c>
      <c r="I859" s="130">
        <v>44068</v>
      </c>
      <c r="J859" s="211">
        <v>3600000</v>
      </c>
      <c r="K859" s="250">
        <v>44075</v>
      </c>
      <c r="L859" s="117" t="s">
        <v>20</v>
      </c>
      <c r="M859" s="250">
        <v>44075</v>
      </c>
      <c r="N859" s="179">
        <v>2020001276</v>
      </c>
      <c r="O859" s="187">
        <v>2102020202</v>
      </c>
      <c r="P859" s="187" t="s">
        <v>1218</v>
      </c>
      <c r="Q859" s="307">
        <v>3600000</v>
      </c>
      <c r="R859" s="254" t="s">
        <v>1205</v>
      </c>
      <c r="S859" s="250">
        <v>44075</v>
      </c>
      <c r="T859" s="250">
        <v>44075</v>
      </c>
      <c r="U859" s="110" t="s">
        <v>806</v>
      </c>
      <c r="Z859" s="149">
        <v>44165</v>
      </c>
    </row>
    <row r="860" spans="1:26" ht="68.25" customHeight="1" x14ac:dyDescent="0.25">
      <c r="A860" s="228">
        <v>801</v>
      </c>
      <c r="B860" s="110" t="s">
        <v>287</v>
      </c>
      <c r="C860" s="175" t="s">
        <v>802</v>
      </c>
      <c r="D860" s="117" t="s">
        <v>27</v>
      </c>
      <c r="E860" s="211">
        <v>3300000</v>
      </c>
      <c r="F860" s="204" t="s">
        <v>358</v>
      </c>
      <c r="G860" s="177">
        <v>1085282745</v>
      </c>
      <c r="H860" s="179">
        <v>2020001055</v>
      </c>
      <c r="I860" s="130">
        <v>44068</v>
      </c>
      <c r="J860" s="211">
        <v>3300000</v>
      </c>
      <c r="K860" s="250">
        <v>44075</v>
      </c>
      <c r="L860" s="117" t="s">
        <v>20</v>
      </c>
      <c r="M860" s="250">
        <v>44075</v>
      </c>
      <c r="N860" s="179">
        <v>2020001277</v>
      </c>
      <c r="O860" s="187">
        <v>2102020202</v>
      </c>
      <c r="P860" s="187" t="s">
        <v>1218</v>
      </c>
      <c r="Q860" s="307">
        <v>3300000</v>
      </c>
      <c r="S860" s="250">
        <v>44075</v>
      </c>
      <c r="T860" s="250">
        <v>44075</v>
      </c>
      <c r="U860" s="110" t="s">
        <v>806</v>
      </c>
      <c r="Z860" s="149">
        <v>44165</v>
      </c>
    </row>
    <row r="861" spans="1:26" ht="86.25" customHeight="1" x14ac:dyDescent="0.25">
      <c r="A861" s="228">
        <v>802</v>
      </c>
      <c r="B861" s="110" t="s">
        <v>287</v>
      </c>
      <c r="C861" s="175" t="s">
        <v>1221</v>
      </c>
      <c r="D861" s="117" t="s">
        <v>27</v>
      </c>
      <c r="E861" s="211">
        <v>40000000</v>
      </c>
      <c r="F861" s="204" t="s">
        <v>853</v>
      </c>
      <c r="G861" s="177">
        <v>55064387</v>
      </c>
      <c r="H861" s="179">
        <v>2020001056</v>
      </c>
      <c r="I861" s="130">
        <v>44068</v>
      </c>
      <c r="J861" s="211">
        <v>40000000</v>
      </c>
      <c r="K861" s="250">
        <v>44075</v>
      </c>
      <c r="L861" s="117" t="s">
        <v>20</v>
      </c>
      <c r="M861" s="250">
        <v>44075</v>
      </c>
      <c r="N861" s="179">
        <v>2020001278</v>
      </c>
      <c r="O861" s="384">
        <v>220306</v>
      </c>
      <c r="P861" s="187" t="s">
        <v>1218</v>
      </c>
      <c r="Q861" s="307">
        <v>40000000</v>
      </c>
      <c r="R861" s="254" t="s">
        <v>1207</v>
      </c>
      <c r="S861" s="250">
        <v>44075</v>
      </c>
      <c r="T861" s="250">
        <v>44075</v>
      </c>
      <c r="U861" s="110" t="s">
        <v>824</v>
      </c>
      <c r="Z861" s="149">
        <v>44196</v>
      </c>
    </row>
    <row r="862" spans="1:26" ht="89.25" customHeight="1" x14ac:dyDescent="0.25">
      <c r="A862" s="228">
        <v>803</v>
      </c>
      <c r="B862" s="110" t="s">
        <v>287</v>
      </c>
      <c r="C862" s="175" t="s">
        <v>860</v>
      </c>
      <c r="D862" s="117" t="s">
        <v>27</v>
      </c>
      <c r="E862" s="211">
        <v>30000000</v>
      </c>
      <c r="F862" s="204" t="s">
        <v>861</v>
      </c>
      <c r="G862" s="177">
        <v>41180529</v>
      </c>
      <c r="H862" s="179">
        <v>2020001057</v>
      </c>
      <c r="I862" s="130">
        <v>44068</v>
      </c>
      <c r="J862" s="211">
        <v>30000000</v>
      </c>
      <c r="K862" s="250">
        <v>44075</v>
      </c>
      <c r="L862" s="117" t="s">
        <v>20</v>
      </c>
      <c r="M862" s="250">
        <v>44075</v>
      </c>
      <c r="N862" s="179">
        <v>2020001279</v>
      </c>
      <c r="O862" s="187">
        <v>2101020101</v>
      </c>
      <c r="P862" s="187" t="s">
        <v>1218</v>
      </c>
      <c r="Q862" s="307">
        <v>30000000</v>
      </c>
      <c r="R862" s="254" t="s">
        <v>1206</v>
      </c>
      <c r="S862" s="250">
        <v>44075</v>
      </c>
      <c r="T862" s="250">
        <v>44075</v>
      </c>
      <c r="U862" s="110" t="s">
        <v>806</v>
      </c>
      <c r="Z862" s="149">
        <v>44165</v>
      </c>
    </row>
    <row r="863" spans="1:26" ht="83.25" customHeight="1" x14ac:dyDescent="0.25">
      <c r="A863" s="228">
        <v>804</v>
      </c>
      <c r="B863" s="110" t="s">
        <v>287</v>
      </c>
      <c r="C863" s="175" t="s">
        <v>866</v>
      </c>
      <c r="D863" s="117" t="s">
        <v>27</v>
      </c>
      <c r="E863" s="211">
        <v>6600000</v>
      </c>
      <c r="F863" s="204" t="s">
        <v>867</v>
      </c>
      <c r="G863" s="177">
        <v>12752969</v>
      </c>
      <c r="H863" s="179">
        <v>2020001058</v>
      </c>
      <c r="I863" s="130">
        <v>44068</v>
      </c>
      <c r="J863" s="211">
        <v>6600000</v>
      </c>
      <c r="K863" s="250">
        <v>44075</v>
      </c>
      <c r="L863" s="117" t="s">
        <v>20</v>
      </c>
      <c r="M863" s="250">
        <v>44075</v>
      </c>
      <c r="N863" s="179">
        <v>2020001280</v>
      </c>
      <c r="O863" s="187">
        <v>2101020101</v>
      </c>
      <c r="P863" s="187" t="s">
        <v>1218</v>
      </c>
      <c r="Q863" s="307">
        <v>6600000</v>
      </c>
      <c r="R863" s="254" t="s">
        <v>1208</v>
      </c>
      <c r="S863" s="250">
        <v>44075</v>
      </c>
      <c r="T863" s="250">
        <v>44075</v>
      </c>
      <c r="U863" s="110" t="s">
        <v>806</v>
      </c>
      <c r="Z863" s="149">
        <v>44165</v>
      </c>
    </row>
    <row r="864" spans="1:26" ht="105" customHeight="1" x14ac:dyDescent="0.25">
      <c r="A864" s="228">
        <v>805</v>
      </c>
      <c r="B864" s="110" t="s">
        <v>287</v>
      </c>
      <c r="C864" s="175" t="s">
        <v>805</v>
      </c>
      <c r="D864" s="117" t="s">
        <v>27</v>
      </c>
      <c r="E864" s="211">
        <v>25000000</v>
      </c>
      <c r="F864" s="204" t="s">
        <v>146</v>
      </c>
      <c r="G864" s="177">
        <v>1144034378</v>
      </c>
      <c r="H864" s="179">
        <v>2020001059</v>
      </c>
      <c r="I864" s="130">
        <v>44068</v>
      </c>
      <c r="J864" s="211">
        <v>25000000</v>
      </c>
      <c r="K864" s="250">
        <v>44075</v>
      </c>
      <c r="L864" s="117" t="s">
        <v>20</v>
      </c>
      <c r="M864" s="250">
        <v>44075</v>
      </c>
      <c r="N864" s="179">
        <v>2020001281</v>
      </c>
      <c r="O864" s="187">
        <v>2101020201</v>
      </c>
      <c r="P864" s="187" t="s">
        <v>1218</v>
      </c>
      <c r="Q864" s="307">
        <v>25000000</v>
      </c>
      <c r="R864" s="254" t="s">
        <v>1225</v>
      </c>
      <c r="S864" s="250">
        <v>44075</v>
      </c>
      <c r="T864" s="250">
        <v>44075</v>
      </c>
      <c r="U864" s="110" t="s">
        <v>806</v>
      </c>
      <c r="Z864" s="149">
        <v>44165</v>
      </c>
    </row>
    <row r="865" spans="1:43" ht="94.5" x14ac:dyDescent="0.25">
      <c r="A865" s="228">
        <v>806</v>
      </c>
      <c r="B865" s="110" t="s">
        <v>287</v>
      </c>
      <c r="C865" s="175" t="s">
        <v>1222</v>
      </c>
      <c r="D865" s="117" t="s">
        <v>27</v>
      </c>
      <c r="E865" s="211">
        <v>30000000</v>
      </c>
      <c r="F865" s="204" t="s">
        <v>1197</v>
      </c>
      <c r="G865" s="177">
        <v>55304325</v>
      </c>
      <c r="H865" s="179">
        <v>2020001060</v>
      </c>
      <c r="I865" s="130">
        <v>44068</v>
      </c>
      <c r="J865" s="211">
        <v>30000000</v>
      </c>
      <c r="K865" s="250">
        <v>44075</v>
      </c>
      <c r="L865" s="117" t="s">
        <v>20</v>
      </c>
      <c r="M865" s="250">
        <v>44075</v>
      </c>
      <c r="N865" s="179">
        <v>2020001282</v>
      </c>
      <c r="O865" s="187">
        <v>2101020201</v>
      </c>
      <c r="P865" s="187" t="s">
        <v>1218</v>
      </c>
      <c r="Q865" s="307">
        <v>30000000</v>
      </c>
      <c r="R865" s="254" t="s">
        <v>1209</v>
      </c>
      <c r="S865" s="250">
        <v>44075</v>
      </c>
      <c r="T865" s="250">
        <v>44075</v>
      </c>
      <c r="U865" s="110" t="s">
        <v>824</v>
      </c>
      <c r="Z865" s="149">
        <v>44196</v>
      </c>
    </row>
    <row r="866" spans="1:43" ht="86.25" customHeight="1" x14ac:dyDescent="0.25">
      <c r="A866" s="228">
        <v>807</v>
      </c>
      <c r="B866" s="110" t="s">
        <v>287</v>
      </c>
      <c r="C866" s="175" t="s">
        <v>1223</v>
      </c>
      <c r="D866" s="117" t="s">
        <v>27</v>
      </c>
      <c r="E866" s="211">
        <v>4650000</v>
      </c>
      <c r="F866" s="204" t="s">
        <v>1198</v>
      </c>
      <c r="G866" s="177">
        <v>41107746</v>
      </c>
      <c r="H866" s="179">
        <v>2020001062</v>
      </c>
      <c r="I866" s="130">
        <v>44068</v>
      </c>
      <c r="J866" s="211">
        <v>4650000</v>
      </c>
      <c r="K866" s="250">
        <v>44075</v>
      </c>
      <c r="L866" s="117" t="s">
        <v>20</v>
      </c>
      <c r="M866" s="250">
        <v>44075</v>
      </c>
      <c r="N866" s="179">
        <v>2020001283</v>
      </c>
      <c r="O866" s="179">
        <v>2101020102</v>
      </c>
      <c r="P866" s="187" t="s">
        <v>1219</v>
      </c>
      <c r="Q866" s="307">
        <v>4650000</v>
      </c>
      <c r="R866" s="254" t="s">
        <v>1210</v>
      </c>
      <c r="S866" s="250">
        <v>44075</v>
      </c>
      <c r="T866" s="250">
        <v>44075</v>
      </c>
      <c r="U866" s="110" t="s">
        <v>806</v>
      </c>
      <c r="Z866" s="149">
        <v>44165</v>
      </c>
    </row>
    <row r="867" spans="1:43" ht="66" customHeight="1" x14ac:dyDescent="0.25">
      <c r="A867" s="228">
        <v>808</v>
      </c>
      <c r="B867" s="110" t="s">
        <v>287</v>
      </c>
      <c r="C867" s="175" t="s">
        <v>581</v>
      </c>
      <c r="D867" s="117" t="s">
        <v>27</v>
      </c>
      <c r="E867" s="211">
        <v>6000000</v>
      </c>
      <c r="F867" s="204" t="s">
        <v>523</v>
      </c>
      <c r="G867" s="177">
        <v>79448171</v>
      </c>
      <c r="H867" s="179">
        <v>2020001067</v>
      </c>
      <c r="I867" s="130">
        <v>44071</v>
      </c>
      <c r="J867" s="211">
        <v>6000000</v>
      </c>
      <c r="K867" s="250">
        <v>44075</v>
      </c>
      <c r="L867" s="117" t="s">
        <v>20</v>
      </c>
      <c r="M867" s="250">
        <v>44075</v>
      </c>
      <c r="N867" s="179">
        <v>2020001284</v>
      </c>
      <c r="O867" s="187">
        <v>2101020101</v>
      </c>
      <c r="P867" s="187" t="s">
        <v>1219</v>
      </c>
      <c r="Q867" s="307">
        <v>6000000</v>
      </c>
      <c r="R867" s="254" t="s">
        <v>1243</v>
      </c>
      <c r="S867" s="250">
        <v>44075</v>
      </c>
      <c r="T867" s="250">
        <v>44075</v>
      </c>
      <c r="U867" s="110" t="s">
        <v>806</v>
      </c>
      <c r="Z867" s="149">
        <v>44165</v>
      </c>
    </row>
    <row r="868" spans="1:43" s="360" customFormat="1" ht="35.25" customHeight="1" x14ac:dyDescent="0.2">
      <c r="A868" s="228">
        <v>809</v>
      </c>
      <c r="B868" s="356" t="s">
        <v>287</v>
      </c>
      <c r="C868" s="175" t="s">
        <v>1224</v>
      </c>
      <c r="D868" s="357" t="s">
        <v>209</v>
      </c>
      <c r="E868" s="211">
        <v>6000000</v>
      </c>
      <c r="F868" s="204" t="s">
        <v>522</v>
      </c>
      <c r="G868" s="385">
        <v>42133909</v>
      </c>
      <c r="H868" s="386">
        <v>2020001061</v>
      </c>
      <c r="I868" s="359">
        <v>44068</v>
      </c>
      <c r="J868" s="211">
        <v>6000000</v>
      </c>
      <c r="K868" s="359">
        <v>44076</v>
      </c>
      <c r="L868" s="356" t="s">
        <v>20</v>
      </c>
      <c r="M868" s="359">
        <v>44076</v>
      </c>
      <c r="N868" s="386"/>
      <c r="O868" s="387"/>
      <c r="P868" s="387" t="s">
        <v>1217</v>
      </c>
      <c r="Q868" s="388">
        <v>6000000</v>
      </c>
      <c r="R868" s="345"/>
      <c r="S868" s="357"/>
      <c r="T868" s="357"/>
      <c r="U868" s="356"/>
      <c r="X868" s="361"/>
      <c r="Y868" s="362"/>
      <c r="Z868" s="363"/>
      <c r="AC868" s="364"/>
      <c r="AD868" s="361"/>
      <c r="AP868" s="365"/>
      <c r="AQ868" s="365"/>
    </row>
    <row r="869" spans="1:43" ht="78" customHeight="1" x14ac:dyDescent="0.25">
      <c r="A869" s="228">
        <v>810</v>
      </c>
      <c r="B869" s="110" t="s">
        <v>287</v>
      </c>
      <c r="C869" s="175" t="s">
        <v>1237</v>
      </c>
      <c r="D869" s="117" t="s">
        <v>27</v>
      </c>
      <c r="E869" s="211">
        <v>3080000</v>
      </c>
      <c r="F869" s="204" t="s">
        <v>254</v>
      </c>
      <c r="G869" s="177">
        <v>1089245081</v>
      </c>
      <c r="H869" s="179">
        <v>2020001072</v>
      </c>
      <c r="I869" s="130">
        <v>44075</v>
      </c>
      <c r="J869" s="211">
        <v>3080000</v>
      </c>
      <c r="K869" s="250">
        <v>44081</v>
      </c>
      <c r="L869" s="110" t="s">
        <v>20</v>
      </c>
      <c r="M869" s="250">
        <v>44081</v>
      </c>
      <c r="N869" s="179">
        <v>2020001289</v>
      </c>
      <c r="O869" s="187">
        <v>2101020202</v>
      </c>
      <c r="P869" s="187" t="s">
        <v>1218</v>
      </c>
      <c r="Q869" s="307">
        <v>3080000</v>
      </c>
      <c r="R869" s="254" t="s">
        <v>1246</v>
      </c>
      <c r="S869" s="250">
        <v>44081</v>
      </c>
      <c r="T869" s="250">
        <v>44081</v>
      </c>
      <c r="U869" s="110" t="s">
        <v>1238</v>
      </c>
      <c r="Z869" s="149">
        <v>44165</v>
      </c>
    </row>
    <row r="870" spans="1:43" ht="83.25" customHeight="1" x14ac:dyDescent="0.25">
      <c r="A870" s="228">
        <v>811</v>
      </c>
      <c r="B870" s="110" t="s">
        <v>287</v>
      </c>
      <c r="C870" s="175" t="s">
        <v>1236</v>
      </c>
      <c r="D870" s="117" t="s">
        <v>27</v>
      </c>
      <c r="E870" s="211">
        <v>3319700</v>
      </c>
      <c r="F870" s="204" t="s">
        <v>1239</v>
      </c>
      <c r="G870" s="198">
        <v>1126455311</v>
      </c>
      <c r="H870" s="179">
        <v>2020001074</v>
      </c>
      <c r="I870" s="130">
        <v>44078</v>
      </c>
      <c r="J870" s="211">
        <v>3319700</v>
      </c>
      <c r="K870" s="250">
        <v>44082</v>
      </c>
      <c r="L870" s="110" t="s">
        <v>20</v>
      </c>
      <c r="M870" s="250">
        <v>44082</v>
      </c>
      <c r="N870" s="179">
        <v>2020001290</v>
      </c>
      <c r="O870" s="187">
        <v>2101020202</v>
      </c>
      <c r="P870" s="187" t="s">
        <v>1218</v>
      </c>
      <c r="Q870" s="307">
        <v>3319700</v>
      </c>
      <c r="R870" s="254" t="s">
        <v>1241</v>
      </c>
      <c r="S870" s="250">
        <v>44082</v>
      </c>
      <c r="T870" s="250">
        <v>44082</v>
      </c>
      <c r="U870" s="110" t="s">
        <v>1240</v>
      </c>
      <c r="Z870" s="149">
        <v>44165</v>
      </c>
    </row>
    <row r="871" spans="1:43" ht="82.5" customHeight="1" x14ac:dyDescent="0.25">
      <c r="A871" s="228">
        <v>812</v>
      </c>
      <c r="B871" s="110" t="s">
        <v>287</v>
      </c>
      <c r="C871" s="175" t="s">
        <v>1228</v>
      </c>
      <c r="D871" s="117" t="s">
        <v>27</v>
      </c>
      <c r="E871" s="211">
        <v>6833333</v>
      </c>
      <c r="F871" s="204" t="s">
        <v>1227</v>
      </c>
      <c r="G871" s="177">
        <v>1085300697</v>
      </c>
      <c r="H871" s="179">
        <v>2020001079</v>
      </c>
      <c r="I871" s="130">
        <v>44081</v>
      </c>
      <c r="J871" s="211">
        <v>6833333</v>
      </c>
      <c r="K871" s="250">
        <v>44083</v>
      </c>
      <c r="L871" s="110" t="s">
        <v>20</v>
      </c>
      <c r="M871" s="250">
        <v>44083</v>
      </c>
      <c r="N871" s="179">
        <v>2020001294</v>
      </c>
      <c r="O871" s="179">
        <v>2101020101</v>
      </c>
      <c r="P871" s="187" t="s">
        <v>1219</v>
      </c>
      <c r="Q871" s="307">
        <v>6833333</v>
      </c>
      <c r="R871" s="254" t="s">
        <v>1242</v>
      </c>
      <c r="S871" s="250">
        <v>44083</v>
      </c>
      <c r="T871" s="250">
        <v>44083</v>
      </c>
      <c r="U871" s="110" t="s">
        <v>971</v>
      </c>
      <c r="Z871" s="149">
        <v>44165</v>
      </c>
    </row>
    <row r="872" spans="1:43" ht="92.25" customHeight="1" x14ac:dyDescent="0.25">
      <c r="A872" s="228">
        <v>813</v>
      </c>
      <c r="B872" s="110" t="s">
        <v>287</v>
      </c>
      <c r="C872" s="175" t="s">
        <v>1229</v>
      </c>
      <c r="D872" s="117" t="s">
        <v>27</v>
      </c>
      <c r="E872" s="211">
        <v>3006667</v>
      </c>
      <c r="F872" s="204" t="s">
        <v>1230</v>
      </c>
      <c r="G872" s="177">
        <v>1126449712</v>
      </c>
      <c r="H872" s="179">
        <v>2020001078</v>
      </c>
      <c r="I872" s="130">
        <v>44081</v>
      </c>
      <c r="J872" s="211">
        <v>3066667</v>
      </c>
      <c r="K872" s="250">
        <v>44083</v>
      </c>
      <c r="L872" s="110" t="s">
        <v>20</v>
      </c>
      <c r="M872" s="250">
        <v>44083</v>
      </c>
      <c r="N872" s="179">
        <v>2020001295</v>
      </c>
      <c r="O872" s="179">
        <v>2101020102</v>
      </c>
      <c r="P872" s="187" t="s">
        <v>1219</v>
      </c>
      <c r="Q872" s="307">
        <v>3066667</v>
      </c>
      <c r="R872" s="254" t="s">
        <v>1247</v>
      </c>
      <c r="S872" s="250">
        <v>44083</v>
      </c>
      <c r="T872" s="250">
        <v>44083</v>
      </c>
      <c r="U872" s="110" t="s">
        <v>971</v>
      </c>
      <c r="Z872" s="149">
        <v>44165</v>
      </c>
    </row>
    <row r="873" spans="1:43" ht="75" customHeight="1" x14ac:dyDescent="0.25">
      <c r="A873" s="228">
        <v>814</v>
      </c>
      <c r="B873" s="110" t="s">
        <v>287</v>
      </c>
      <c r="C873" s="175" t="s">
        <v>1231</v>
      </c>
      <c r="D873" s="117" t="s">
        <v>27</v>
      </c>
      <c r="E873" s="211">
        <v>3006667</v>
      </c>
      <c r="F873" s="204" t="s">
        <v>1232</v>
      </c>
      <c r="G873" s="177">
        <v>1126452467</v>
      </c>
      <c r="H873" s="179">
        <v>2020001080</v>
      </c>
      <c r="I873" s="130">
        <v>44081</v>
      </c>
      <c r="J873" s="211">
        <v>3066667</v>
      </c>
      <c r="K873" s="250">
        <v>44083</v>
      </c>
      <c r="L873" s="110" t="s">
        <v>20</v>
      </c>
      <c r="M873" s="250">
        <v>44083</v>
      </c>
      <c r="N873" s="179">
        <v>2020001296</v>
      </c>
      <c r="O873" s="179">
        <v>2101020102</v>
      </c>
      <c r="P873" s="187" t="s">
        <v>1219</v>
      </c>
      <c r="Q873" s="307">
        <v>3066667</v>
      </c>
      <c r="R873" s="254" t="s">
        <v>1244</v>
      </c>
      <c r="S873" s="250">
        <v>44083</v>
      </c>
      <c r="T873" s="250">
        <v>44083</v>
      </c>
      <c r="U873" s="110" t="s">
        <v>971</v>
      </c>
      <c r="Z873" s="149">
        <v>44165</v>
      </c>
    </row>
    <row r="874" spans="1:43" ht="52.5" customHeight="1" x14ac:dyDescent="0.25">
      <c r="A874" s="228">
        <v>815</v>
      </c>
      <c r="B874" s="110" t="s">
        <v>287</v>
      </c>
      <c r="C874" s="175" t="s">
        <v>1233</v>
      </c>
      <c r="D874" s="117" t="s">
        <v>209</v>
      </c>
      <c r="E874" s="211">
        <v>5000000</v>
      </c>
      <c r="F874" s="204" t="s">
        <v>1234</v>
      </c>
      <c r="G874" s="198">
        <v>41119460</v>
      </c>
      <c r="H874" s="179">
        <v>2020001071</v>
      </c>
      <c r="I874" s="130">
        <v>44075</v>
      </c>
      <c r="J874" s="211">
        <v>5000000</v>
      </c>
      <c r="K874" s="250">
        <v>44083</v>
      </c>
      <c r="L874" s="117" t="s">
        <v>20</v>
      </c>
      <c r="M874" s="250">
        <v>44083</v>
      </c>
      <c r="N874" s="179">
        <v>2020001297</v>
      </c>
      <c r="O874" s="187">
        <v>220306</v>
      </c>
      <c r="P874" s="187" t="s">
        <v>1219</v>
      </c>
      <c r="Q874" s="307">
        <v>5000000</v>
      </c>
      <c r="R874" s="254">
        <v>994000048018</v>
      </c>
      <c r="S874" s="250">
        <v>44083</v>
      </c>
      <c r="T874" s="250">
        <v>44083</v>
      </c>
      <c r="U874" s="110" t="s">
        <v>971</v>
      </c>
      <c r="Z874" s="149">
        <v>44165</v>
      </c>
    </row>
    <row r="875" spans="1:43" ht="73.5" customHeight="1" x14ac:dyDescent="0.25">
      <c r="A875" s="228">
        <v>816</v>
      </c>
      <c r="B875" s="110" t="s">
        <v>287</v>
      </c>
      <c r="C875" s="175" t="s">
        <v>1235</v>
      </c>
      <c r="D875" s="117" t="s">
        <v>27</v>
      </c>
      <c r="E875" s="211">
        <v>1000000</v>
      </c>
      <c r="F875" s="204" t="s">
        <v>1067</v>
      </c>
      <c r="G875" s="177">
        <v>41183224</v>
      </c>
      <c r="H875" s="179">
        <v>2020001077</v>
      </c>
      <c r="I875" s="130">
        <v>44078</v>
      </c>
      <c r="J875" s="211">
        <v>21520000</v>
      </c>
      <c r="K875" s="250">
        <v>44088</v>
      </c>
      <c r="L875" s="117" t="s">
        <v>20</v>
      </c>
      <c r="M875" s="250">
        <v>44088</v>
      </c>
      <c r="N875" s="179">
        <v>2020001299</v>
      </c>
      <c r="O875" s="187">
        <v>210201020103</v>
      </c>
      <c r="P875" s="187" t="s">
        <v>1245</v>
      </c>
      <c r="Q875" s="211">
        <v>21520000</v>
      </c>
      <c r="R875" s="254" t="s">
        <v>1249</v>
      </c>
      <c r="S875" s="130">
        <v>44091</v>
      </c>
      <c r="T875" s="130">
        <v>44091</v>
      </c>
      <c r="U875" s="110" t="s">
        <v>1166</v>
      </c>
      <c r="Z875" s="150" t="s">
        <v>1250</v>
      </c>
    </row>
    <row r="876" spans="1:43" ht="65.25" customHeight="1" x14ac:dyDescent="0.25">
      <c r="A876" s="228">
        <v>816</v>
      </c>
      <c r="B876" s="110" t="s">
        <v>287</v>
      </c>
      <c r="C876" s="175" t="s">
        <v>1235</v>
      </c>
      <c r="D876" s="117" t="s">
        <v>27</v>
      </c>
      <c r="E876" s="211">
        <v>9500000</v>
      </c>
      <c r="F876" s="204" t="s">
        <v>1067</v>
      </c>
      <c r="G876" s="177">
        <v>41183224</v>
      </c>
      <c r="H876" s="179">
        <v>2020001077</v>
      </c>
      <c r="I876" s="130">
        <v>44078</v>
      </c>
      <c r="J876" s="211">
        <v>21520000</v>
      </c>
      <c r="K876" s="250">
        <v>44088</v>
      </c>
      <c r="L876" s="117" t="s">
        <v>20</v>
      </c>
      <c r="M876" s="250">
        <v>44088</v>
      </c>
      <c r="N876" s="179">
        <v>2020001299</v>
      </c>
      <c r="O876" s="187">
        <v>2102020202</v>
      </c>
      <c r="P876" s="187" t="s">
        <v>1245</v>
      </c>
      <c r="Q876" s="211">
        <v>21520000</v>
      </c>
      <c r="R876" s="254" t="s">
        <v>1249</v>
      </c>
      <c r="S876" s="130">
        <v>44091</v>
      </c>
      <c r="T876" s="130">
        <v>44091</v>
      </c>
      <c r="U876" s="110" t="s">
        <v>1166</v>
      </c>
      <c r="Z876" s="150" t="s">
        <v>1250</v>
      </c>
    </row>
    <row r="877" spans="1:43" ht="81.75" customHeight="1" x14ac:dyDescent="0.25">
      <c r="A877" s="228">
        <v>816</v>
      </c>
      <c r="B877" s="110" t="s">
        <v>287</v>
      </c>
      <c r="C877" s="175" t="s">
        <v>1235</v>
      </c>
      <c r="D877" s="117" t="s">
        <v>27</v>
      </c>
      <c r="E877" s="211">
        <v>8020000</v>
      </c>
      <c r="F877" s="204" t="s">
        <v>1067</v>
      </c>
      <c r="G877" s="177">
        <v>41183224</v>
      </c>
      <c r="H877" s="179">
        <v>2020001077</v>
      </c>
      <c r="I877" s="130">
        <v>44078</v>
      </c>
      <c r="J877" s="211">
        <v>21520000</v>
      </c>
      <c r="K877" s="250">
        <v>44088</v>
      </c>
      <c r="L877" s="117" t="s">
        <v>20</v>
      </c>
      <c r="M877" s="250">
        <v>44088</v>
      </c>
      <c r="N877" s="179">
        <v>2020001299</v>
      </c>
      <c r="O877" s="187">
        <v>2102020203</v>
      </c>
      <c r="P877" s="187" t="s">
        <v>1245</v>
      </c>
      <c r="Q877" s="211">
        <v>21520000</v>
      </c>
      <c r="R877" s="254" t="s">
        <v>1249</v>
      </c>
      <c r="S877" s="130">
        <v>44091</v>
      </c>
      <c r="T877" s="130">
        <v>44091</v>
      </c>
      <c r="U877" s="110" t="s">
        <v>1166</v>
      </c>
      <c r="Z877" s="150" t="s">
        <v>1250</v>
      </c>
    </row>
    <row r="878" spans="1:43" ht="92.25" customHeight="1" x14ac:dyDescent="0.25">
      <c r="A878" s="228">
        <v>816</v>
      </c>
      <c r="B878" s="110" t="s">
        <v>287</v>
      </c>
      <c r="C878" s="175" t="s">
        <v>1235</v>
      </c>
      <c r="D878" s="117" t="s">
        <v>27</v>
      </c>
      <c r="E878" s="211">
        <v>3000000</v>
      </c>
      <c r="F878" s="204" t="s">
        <v>1067</v>
      </c>
      <c r="G878" s="177">
        <v>41183224</v>
      </c>
      <c r="H878" s="179">
        <v>2020001077</v>
      </c>
      <c r="I878" s="130">
        <v>44078</v>
      </c>
      <c r="J878" s="211">
        <v>21520000</v>
      </c>
      <c r="K878" s="250">
        <v>44088</v>
      </c>
      <c r="L878" s="117" t="s">
        <v>20</v>
      </c>
      <c r="M878" s="250">
        <v>44088</v>
      </c>
      <c r="N878" s="179">
        <v>2020001299</v>
      </c>
      <c r="O878" s="187">
        <v>220306</v>
      </c>
      <c r="P878" s="187" t="s">
        <v>1245</v>
      </c>
      <c r="Q878" s="211">
        <v>21520000</v>
      </c>
      <c r="R878" s="254" t="s">
        <v>1249</v>
      </c>
      <c r="S878" s="130">
        <v>44091</v>
      </c>
      <c r="T878" s="130">
        <v>44091</v>
      </c>
      <c r="U878" s="110" t="s">
        <v>1166</v>
      </c>
      <c r="Z878" s="150" t="s">
        <v>1250</v>
      </c>
    </row>
    <row r="879" spans="1:43" x14ac:dyDescent="0.25">
      <c r="A879" s="228">
        <v>828</v>
      </c>
    </row>
    <row r="880" spans="1:43" x14ac:dyDescent="0.25">
      <c r="A880" s="228">
        <v>829</v>
      </c>
    </row>
    <row r="881" spans="1:1" x14ac:dyDescent="0.25">
      <c r="A881" s="228">
        <v>830</v>
      </c>
    </row>
    <row r="882" spans="1:1" x14ac:dyDescent="0.25">
      <c r="A882" s="228">
        <v>831</v>
      </c>
    </row>
    <row r="883" spans="1:1" x14ac:dyDescent="0.25">
      <c r="A883" s="228">
        <v>832</v>
      </c>
    </row>
    <row r="884" spans="1:1" x14ac:dyDescent="0.25">
      <c r="A884" s="228">
        <v>833</v>
      </c>
    </row>
    <row r="885" spans="1:1" x14ac:dyDescent="0.25">
      <c r="A885" s="228">
        <v>834</v>
      </c>
    </row>
    <row r="886" spans="1:1" x14ac:dyDescent="0.25">
      <c r="A886" s="228">
        <v>835</v>
      </c>
    </row>
    <row r="887" spans="1:1" x14ac:dyDescent="0.25">
      <c r="A887" s="228">
        <v>836</v>
      </c>
    </row>
    <row r="888" spans="1:1" x14ac:dyDescent="0.25">
      <c r="A888" s="228">
        <v>837</v>
      </c>
    </row>
    <row r="889" spans="1:1" x14ac:dyDescent="0.25">
      <c r="A889" s="228">
        <v>838</v>
      </c>
    </row>
    <row r="890" spans="1:1" x14ac:dyDescent="0.25">
      <c r="A890" s="228">
        <v>839</v>
      </c>
    </row>
    <row r="891" spans="1:1" x14ac:dyDescent="0.25">
      <c r="A891" s="228">
        <v>840</v>
      </c>
    </row>
    <row r="892" spans="1:1" x14ac:dyDescent="0.25">
      <c r="A892" s="228">
        <v>841</v>
      </c>
    </row>
    <row r="893" spans="1:1" x14ac:dyDescent="0.25">
      <c r="A893" s="228">
        <v>842</v>
      </c>
    </row>
    <row r="894" spans="1:1" x14ac:dyDescent="0.25">
      <c r="A894" s="228">
        <v>843</v>
      </c>
    </row>
    <row r="895" spans="1:1" x14ac:dyDescent="0.25">
      <c r="A895" s="228">
        <v>844</v>
      </c>
    </row>
    <row r="896" spans="1:1" x14ac:dyDescent="0.25">
      <c r="A896" s="228">
        <v>845</v>
      </c>
    </row>
    <row r="897" spans="1:1" x14ac:dyDescent="0.25">
      <c r="A897" s="228">
        <v>846</v>
      </c>
    </row>
    <row r="898" spans="1:1" x14ac:dyDescent="0.25">
      <c r="A898" s="228">
        <v>847</v>
      </c>
    </row>
    <row r="899" spans="1:1" x14ac:dyDescent="0.25">
      <c r="A899" s="228">
        <v>848</v>
      </c>
    </row>
    <row r="900" spans="1:1" x14ac:dyDescent="0.25">
      <c r="A900" s="228">
        <v>849</v>
      </c>
    </row>
    <row r="901" spans="1:1" x14ac:dyDescent="0.25">
      <c r="A901" s="228">
        <v>850</v>
      </c>
    </row>
    <row r="902" spans="1:1" x14ac:dyDescent="0.25">
      <c r="A902" s="228">
        <v>851</v>
      </c>
    </row>
    <row r="903" spans="1:1" x14ac:dyDescent="0.25">
      <c r="A903" s="228">
        <v>852</v>
      </c>
    </row>
    <row r="904" spans="1:1" x14ac:dyDescent="0.25">
      <c r="A904" s="228">
        <v>853</v>
      </c>
    </row>
    <row r="905" spans="1:1" x14ac:dyDescent="0.25">
      <c r="A905" s="228">
        <v>854</v>
      </c>
    </row>
    <row r="906" spans="1:1" x14ac:dyDescent="0.25">
      <c r="A906" s="228">
        <v>855</v>
      </c>
    </row>
    <row r="907" spans="1:1" x14ac:dyDescent="0.25">
      <c r="A907" s="228">
        <v>856</v>
      </c>
    </row>
    <row r="908" spans="1:1" x14ac:dyDescent="0.25">
      <c r="A908" s="228">
        <v>857</v>
      </c>
    </row>
    <row r="909" spans="1:1" x14ac:dyDescent="0.25">
      <c r="A909" s="228">
        <v>858</v>
      </c>
    </row>
    <row r="910" spans="1:1" x14ac:dyDescent="0.25">
      <c r="A910" s="228">
        <v>859</v>
      </c>
    </row>
    <row r="911" spans="1:1" x14ac:dyDescent="0.25">
      <c r="A911" s="228">
        <v>860</v>
      </c>
    </row>
    <row r="912" spans="1:1" x14ac:dyDescent="0.25">
      <c r="A912" s="228">
        <v>861</v>
      </c>
    </row>
    <row r="913" spans="1:1" x14ac:dyDescent="0.25">
      <c r="A913" s="228">
        <v>862</v>
      </c>
    </row>
    <row r="914" spans="1:1" x14ac:dyDescent="0.25">
      <c r="A914" s="228">
        <v>863</v>
      </c>
    </row>
    <row r="915" spans="1:1" x14ac:dyDescent="0.25">
      <c r="A915" s="228">
        <v>864</v>
      </c>
    </row>
    <row r="916" spans="1:1" x14ac:dyDescent="0.25">
      <c r="A916" s="228">
        <v>865</v>
      </c>
    </row>
    <row r="917" spans="1:1" x14ac:dyDescent="0.25">
      <c r="A917" s="228">
        <v>866</v>
      </c>
    </row>
    <row r="918" spans="1:1" x14ac:dyDescent="0.25">
      <c r="A918" s="228">
        <v>867</v>
      </c>
    </row>
    <row r="919" spans="1:1" x14ac:dyDescent="0.25">
      <c r="A919" s="228">
        <v>868</v>
      </c>
    </row>
    <row r="920" spans="1:1" x14ac:dyDescent="0.25">
      <c r="A920" s="228">
        <v>869</v>
      </c>
    </row>
    <row r="921" spans="1:1" x14ac:dyDescent="0.25">
      <c r="A921" s="228">
        <v>870</v>
      </c>
    </row>
    <row r="922" spans="1:1" x14ac:dyDescent="0.25">
      <c r="A922" s="228">
        <v>871</v>
      </c>
    </row>
    <row r="923" spans="1:1" x14ac:dyDescent="0.25">
      <c r="A923" s="228">
        <v>872</v>
      </c>
    </row>
    <row r="924" spans="1:1" x14ac:dyDescent="0.25">
      <c r="A924" s="228">
        <v>873</v>
      </c>
    </row>
    <row r="925" spans="1:1" x14ac:dyDescent="0.25">
      <c r="A925" s="228">
        <v>874</v>
      </c>
    </row>
    <row r="926" spans="1:1" x14ac:dyDescent="0.25">
      <c r="A926" s="228">
        <v>875</v>
      </c>
    </row>
    <row r="927" spans="1:1" x14ac:dyDescent="0.25">
      <c r="A927" s="228">
        <v>876</v>
      </c>
    </row>
    <row r="928" spans="1:1" x14ac:dyDescent="0.25">
      <c r="A928" s="228">
        <v>877</v>
      </c>
    </row>
    <row r="929" spans="1:1" x14ac:dyDescent="0.25">
      <c r="A929" s="228">
        <v>878</v>
      </c>
    </row>
    <row r="930" spans="1:1" x14ac:dyDescent="0.25">
      <c r="A930" s="228">
        <v>879</v>
      </c>
    </row>
    <row r="931" spans="1:1" x14ac:dyDescent="0.25">
      <c r="A931" s="228">
        <v>880</v>
      </c>
    </row>
    <row r="932" spans="1:1" x14ac:dyDescent="0.25">
      <c r="A932" s="228">
        <v>881</v>
      </c>
    </row>
    <row r="933" spans="1:1" x14ac:dyDescent="0.25">
      <c r="A933" s="228">
        <v>882</v>
      </c>
    </row>
    <row r="934" spans="1:1" x14ac:dyDescent="0.25">
      <c r="A934" s="228">
        <v>883</v>
      </c>
    </row>
    <row r="935" spans="1:1" x14ac:dyDescent="0.25">
      <c r="A935" s="228">
        <v>884</v>
      </c>
    </row>
    <row r="936" spans="1:1" x14ac:dyDescent="0.25">
      <c r="A936" s="228">
        <v>885</v>
      </c>
    </row>
    <row r="937" spans="1:1" x14ac:dyDescent="0.25">
      <c r="A937" s="228">
        <v>886</v>
      </c>
    </row>
    <row r="938" spans="1:1" x14ac:dyDescent="0.25">
      <c r="A938" s="228">
        <v>887</v>
      </c>
    </row>
    <row r="939" spans="1:1" x14ac:dyDescent="0.25">
      <c r="A939" s="228">
        <v>888</v>
      </c>
    </row>
    <row r="940" spans="1:1" x14ac:dyDescent="0.25">
      <c r="A940" s="228">
        <v>889</v>
      </c>
    </row>
    <row r="941" spans="1:1" x14ac:dyDescent="0.25">
      <c r="A941" s="228">
        <v>890</v>
      </c>
    </row>
    <row r="942" spans="1:1" x14ac:dyDescent="0.25">
      <c r="A942" s="228">
        <v>891</v>
      </c>
    </row>
    <row r="943" spans="1:1" x14ac:dyDescent="0.25">
      <c r="A943" s="228">
        <v>892</v>
      </c>
    </row>
    <row r="944" spans="1:1" x14ac:dyDescent="0.25">
      <c r="A944" s="228">
        <v>893</v>
      </c>
    </row>
    <row r="945" spans="1:1" x14ac:dyDescent="0.25">
      <c r="A945" s="228">
        <v>894</v>
      </c>
    </row>
    <row r="946" spans="1:1" x14ac:dyDescent="0.25">
      <c r="A946" s="228">
        <v>895</v>
      </c>
    </row>
    <row r="947" spans="1:1" x14ac:dyDescent="0.25">
      <c r="A947" s="228">
        <v>896</v>
      </c>
    </row>
    <row r="948" spans="1:1" x14ac:dyDescent="0.25">
      <c r="A948" s="228">
        <v>897</v>
      </c>
    </row>
    <row r="949" spans="1:1" x14ac:dyDescent="0.25">
      <c r="A949" s="228">
        <v>898</v>
      </c>
    </row>
    <row r="950" spans="1:1" x14ac:dyDescent="0.25">
      <c r="A950" s="228">
        <v>899</v>
      </c>
    </row>
    <row r="951" spans="1:1" x14ac:dyDescent="0.25">
      <c r="A951" s="228">
        <v>900</v>
      </c>
    </row>
    <row r="952" spans="1:1" x14ac:dyDescent="0.25">
      <c r="A952" s="228">
        <v>901</v>
      </c>
    </row>
    <row r="953" spans="1:1" x14ac:dyDescent="0.25">
      <c r="A953" s="228">
        <v>902</v>
      </c>
    </row>
    <row r="954" spans="1:1" x14ac:dyDescent="0.25">
      <c r="A954" s="228">
        <v>903</v>
      </c>
    </row>
    <row r="955" spans="1:1" x14ac:dyDescent="0.25">
      <c r="A955" s="228">
        <v>904</v>
      </c>
    </row>
    <row r="956" spans="1:1" x14ac:dyDescent="0.25">
      <c r="A956" s="228">
        <v>905</v>
      </c>
    </row>
    <row r="957" spans="1:1" x14ac:dyDescent="0.25">
      <c r="A957" s="228">
        <v>906</v>
      </c>
    </row>
    <row r="958" spans="1:1" x14ac:dyDescent="0.25">
      <c r="A958" s="228">
        <v>907</v>
      </c>
    </row>
    <row r="959" spans="1:1" x14ac:dyDescent="0.25">
      <c r="A959" s="228">
        <v>908</v>
      </c>
    </row>
    <row r="960" spans="1:1" x14ac:dyDescent="0.25">
      <c r="A960" s="228">
        <v>909</v>
      </c>
    </row>
    <row r="961" spans="1:1" x14ac:dyDescent="0.25">
      <c r="A961" s="228">
        <v>910</v>
      </c>
    </row>
    <row r="962" spans="1:1" x14ac:dyDescent="0.25">
      <c r="A962" s="228">
        <v>911</v>
      </c>
    </row>
    <row r="963" spans="1:1" x14ac:dyDescent="0.25">
      <c r="A963" s="228">
        <v>912</v>
      </c>
    </row>
    <row r="964" spans="1:1" x14ac:dyDescent="0.25">
      <c r="A964" s="228">
        <v>913</v>
      </c>
    </row>
    <row r="965" spans="1:1" x14ac:dyDescent="0.25">
      <c r="A965" s="228">
        <v>914</v>
      </c>
    </row>
    <row r="966" spans="1:1" x14ac:dyDescent="0.25">
      <c r="A966" s="228">
        <v>915</v>
      </c>
    </row>
    <row r="967" spans="1:1" x14ac:dyDescent="0.25">
      <c r="A967" s="228">
        <v>916</v>
      </c>
    </row>
    <row r="968" spans="1:1" x14ac:dyDescent="0.25">
      <c r="A968" s="228">
        <v>917</v>
      </c>
    </row>
    <row r="969" spans="1:1" x14ac:dyDescent="0.25">
      <c r="A969" s="228">
        <v>918</v>
      </c>
    </row>
    <row r="970" spans="1:1" x14ac:dyDescent="0.25">
      <c r="A970" s="228">
        <v>919</v>
      </c>
    </row>
    <row r="971" spans="1:1" x14ac:dyDescent="0.25">
      <c r="A971" s="228">
        <v>920</v>
      </c>
    </row>
    <row r="972" spans="1:1" x14ac:dyDescent="0.25">
      <c r="A972" s="228">
        <v>921</v>
      </c>
    </row>
    <row r="973" spans="1:1" x14ac:dyDescent="0.25">
      <c r="A973" s="228">
        <v>922</v>
      </c>
    </row>
    <row r="974" spans="1:1" x14ac:dyDescent="0.25">
      <c r="A974" s="228">
        <v>923</v>
      </c>
    </row>
    <row r="975" spans="1:1" x14ac:dyDescent="0.25">
      <c r="A975" s="228">
        <v>924</v>
      </c>
    </row>
    <row r="976" spans="1:1" x14ac:dyDescent="0.25">
      <c r="A976" s="228">
        <v>925</v>
      </c>
    </row>
    <row r="977" spans="1:1" x14ac:dyDescent="0.25">
      <c r="A977" s="228">
        <v>926</v>
      </c>
    </row>
    <row r="978" spans="1:1" x14ac:dyDescent="0.25">
      <c r="A978" s="228">
        <v>927</v>
      </c>
    </row>
    <row r="979" spans="1:1" x14ac:dyDescent="0.25">
      <c r="A979" s="228">
        <v>928</v>
      </c>
    </row>
    <row r="980" spans="1:1" x14ac:dyDescent="0.25">
      <c r="A980" s="228">
        <v>929</v>
      </c>
    </row>
    <row r="981" spans="1:1" x14ac:dyDescent="0.25">
      <c r="A981" s="228">
        <v>930</v>
      </c>
    </row>
    <row r="982" spans="1:1" x14ac:dyDescent="0.25">
      <c r="A982" s="228">
        <v>931</v>
      </c>
    </row>
    <row r="983" spans="1:1" x14ac:dyDescent="0.25">
      <c r="A983" s="228">
        <v>932</v>
      </c>
    </row>
    <row r="984" spans="1:1" x14ac:dyDescent="0.25">
      <c r="A984" s="228">
        <v>933</v>
      </c>
    </row>
    <row r="985" spans="1:1" x14ac:dyDescent="0.25">
      <c r="A985" s="228">
        <v>934</v>
      </c>
    </row>
    <row r="986" spans="1:1" x14ac:dyDescent="0.25">
      <c r="A986" s="228">
        <v>935</v>
      </c>
    </row>
    <row r="987" spans="1:1" x14ac:dyDescent="0.25">
      <c r="A987" s="228">
        <v>936</v>
      </c>
    </row>
    <row r="988" spans="1:1" x14ac:dyDescent="0.25">
      <c r="A988" s="228">
        <v>937</v>
      </c>
    </row>
    <row r="989" spans="1:1" x14ac:dyDescent="0.25">
      <c r="A989" s="228">
        <v>938</v>
      </c>
    </row>
    <row r="990" spans="1:1" x14ac:dyDescent="0.25">
      <c r="A990" s="228">
        <v>939</v>
      </c>
    </row>
    <row r="991" spans="1:1" x14ac:dyDescent="0.25">
      <c r="A991" s="228">
        <v>940</v>
      </c>
    </row>
    <row r="992" spans="1:1" x14ac:dyDescent="0.25">
      <c r="A992" s="228">
        <v>941</v>
      </c>
    </row>
    <row r="993" spans="1:1" x14ac:dyDescent="0.25">
      <c r="A993" s="228">
        <v>942</v>
      </c>
    </row>
    <row r="994" spans="1:1" x14ac:dyDescent="0.25">
      <c r="A994" s="228">
        <v>943</v>
      </c>
    </row>
    <row r="995" spans="1:1" x14ac:dyDescent="0.25">
      <c r="A995" s="228">
        <v>944</v>
      </c>
    </row>
    <row r="996" spans="1:1" x14ac:dyDescent="0.25">
      <c r="A996" s="228">
        <v>945</v>
      </c>
    </row>
    <row r="997" spans="1:1" x14ac:dyDescent="0.25">
      <c r="A997" s="228">
        <v>946</v>
      </c>
    </row>
    <row r="998" spans="1:1" x14ac:dyDescent="0.25">
      <c r="A998" s="228">
        <v>947</v>
      </c>
    </row>
    <row r="999" spans="1:1" x14ac:dyDescent="0.25">
      <c r="A999" s="228">
        <v>948</v>
      </c>
    </row>
    <row r="1000" spans="1:1" x14ac:dyDescent="0.25">
      <c r="A1000" s="228">
        <v>949</v>
      </c>
    </row>
    <row r="1001" spans="1:1" x14ac:dyDescent="0.25">
      <c r="A1001" s="228">
        <v>950</v>
      </c>
    </row>
    <row r="1002" spans="1:1" x14ac:dyDescent="0.25">
      <c r="A1002" s="228">
        <v>951</v>
      </c>
    </row>
    <row r="1003" spans="1:1" x14ac:dyDescent="0.25">
      <c r="A1003" s="228">
        <v>952</v>
      </c>
    </row>
    <row r="1004" spans="1:1" x14ac:dyDescent="0.25">
      <c r="A1004" s="228">
        <v>953</v>
      </c>
    </row>
    <row r="1005" spans="1:1" x14ac:dyDescent="0.25">
      <c r="A1005" s="228">
        <v>954</v>
      </c>
    </row>
    <row r="1006" spans="1:1" x14ac:dyDescent="0.25">
      <c r="A1006" s="228">
        <v>955</v>
      </c>
    </row>
    <row r="1007" spans="1:1" x14ac:dyDescent="0.25">
      <c r="A1007" s="228">
        <v>956</v>
      </c>
    </row>
    <row r="1008" spans="1:1" x14ac:dyDescent="0.25">
      <c r="A1008" s="228">
        <v>957</v>
      </c>
    </row>
    <row r="1009" spans="1:1" x14ac:dyDescent="0.25">
      <c r="A1009" s="228">
        <v>958</v>
      </c>
    </row>
    <row r="1010" spans="1:1" x14ac:dyDescent="0.25">
      <c r="A1010" s="228">
        <v>959</v>
      </c>
    </row>
    <row r="1011" spans="1:1" x14ac:dyDescent="0.25">
      <c r="A1011" s="228">
        <v>960</v>
      </c>
    </row>
    <row r="1012" spans="1:1" x14ac:dyDescent="0.25">
      <c r="A1012" s="228">
        <v>961</v>
      </c>
    </row>
    <row r="1013" spans="1:1" x14ac:dyDescent="0.25">
      <c r="A1013" s="228">
        <v>962</v>
      </c>
    </row>
    <row r="1014" spans="1:1" x14ac:dyDescent="0.25">
      <c r="A1014" s="228">
        <v>963</v>
      </c>
    </row>
    <row r="1015" spans="1:1" x14ac:dyDescent="0.25">
      <c r="A1015" s="228">
        <v>964</v>
      </c>
    </row>
    <row r="1016" spans="1:1" x14ac:dyDescent="0.25">
      <c r="A1016" s="228">
        <v>965</v>
      </c>
    </row>
    <row r="1017" spans="1:1" x14ac:dyDescent="0.25">
      <c r="A1017" s="228">
        <v>966</v>
      </c>
    </row>
    <row r="1018" spans="1:1" x14ac:dyDescent="0.25">
      <c r="A1018" s="228">
        <v>967</v>
      </c>
    </row>
    <row r="1019" spans="1:1" x14ac:dyDescent="0.25">
      <c r="A1019" s="228">
        <v>968</v>
      </c>
    </row>
    <row r="1020" spans="1:1" x14ac:dyDescent="0.25">
      <c r="A1020" s="228">
        <v>969</v>
      </c>
    </row>
    <row r="1021" spans="1:1" x14ac:dyDescent="0.25">
      <c r="A1021" s="228">
        <v>970</v>
      </c>
    </row>
    <row r="1022" spans="1:1" x14ac:dyDescent="0.25">
      <c r="A1022" s="228">
        <v>971</v>
      </c>
    </row>
    <row r="1023" spans="1:1" x14ac:dyDescent="0.25">
      <c r="A1023" s="228">
        <v>972</v>
      </c>
    </row>
    <row r="1024" spans="1:1" x14ac:dyDescent="0.25">
      <c r="A1024" s="228">
        <v>973</v>
      </c>
    </row>
    <row r="1025" spans="1:1" x14ac:dyDescent="0.25">
      <c r="A1025" s="228">
        <v>974</v>
      </c>
    </row>
    <row r="1026" spans="1:1" x14ac:dyDescent="0.25">
      <c r="A1026" s="228">
        <v>975</v>
      </c>
    </row>
    <row r="1027" spans="1:1" x14ac:dyDescent="0.25">
      <c r="A1027" s="228">
        <v>976</v>
      </c>
    </row>
    <row r="1028" spans="1:1" x14ac:dyDescent="0.25">
      <c r="A1028" s="228">
        <v>977</v>
      </c>
    </row>
    <row r="1029" spans="1:1" x14ac:dyDescent="0.25">
      <c r="A1029" s="228">
        <v>978</v>
      </c>
    </row>
    <row r="1030" spans="1:1" x14ac:dyDescent="0.25">
      <c r="A1030" s="228">
        <v>979</v>
      </c>
    </row>
    <row r="1031" spans="1:1" x14ac:dyDescent="0.25">
      <c r="A1031" s="228">
        <v>980</v>
      </c>
    </row>
    <row r="1032" spans="1:1" x14ac:dyDescent="0.25">
      <c r="A1032" s="228">
        <v>981</v>
      </c>
    </row>
    <row r="1033" spans="1:1" x14ac:dyDescent="0.25">
      <c r="A1033" s="228">
        <v>982</v>
      </c>
    </row>
    <row r="1034" spans="1:1" x14ac:dyDescent="0.25">
      <c r="A1034" s="228">
        <v>983</v>
      </c>
    </row>
    <row r="1035" spans="1:1" x14ac:dyDescent="0.25">
      <c r="A1035" s="228">
        <v>984</v>
      </c>
    </row>
    <row r="1036" spans="1:1" x14ac:dyDescent="0.25">
      <c r="A1036" s="228">
        <v>985</v>
      </c>
    </row>
    <row r="1037" spans="1:1" x14ac:dyDescent="0.25">
      <c r="A1037" s="228">
        <v>986</v>
      </c>
    </row>
    <row r="1038" spans="1:1" x14ac:dyDescent="0.25">
      <c r="A1038" s="228">
        <v>987</v>
      </c>
    </row>
    <row r="1039" spans="1:1" x14ac:dyDescent="0.25">
      <c r="A1039" s="228">
        <v>988</v>
      </c>
    </row>
    <row r="1040" spans="1:1" x14ac:dyDescent="0.25">
      <c r="A1040" s="228">
        <v>989</v>
      </c>
    </row>
    <row r="1041" spans="1:1" x14ac:dyDescent="0.25">
      <c r="A1041" s="228">
        <v>990</v>
      </c>
    </row>
    <row r="1042" spans="1:1" x14ac:dyDescent="0.25">
      <c r="A1042" s="228">
        <v>991</v>
      </c>
    </row>
    <row r="1043" spans="1:1" x14ac:dyDescent="0.25">
      <c r="A1043" s="228">
        <v>992</v>
      </c>
    </row>
    <row r="1044" spans="1:1" x14ac:dyDescent="0.25">
      <c r="A1044" s="228">
        <v>993</v>
      </c>
    </row>
    <row r="1045" spans="1:1" x14ac:dyDescent="0.25">
      <c r="A1045" s="228">
        <v>994</v>
      </c>
    </row>
    <row r="1046" spans="1:1" x14ac:dyDescent="0.25">
      <c r="A1046" s="228">
        <v>995</v>
      </c>
    </row>
    <row r="1047" spans="1:1" x14ac:dyDescent="0.25">
      <c r="A1047" s="228">
        <v>996</v>
      </c>
    </row>
    <row r="1048" spans="1:1" x14ac:dyDescent="0.25">
      <c r="A1048" s="228">
        <v>997</v>
      </c>
    </row>
    <row r="1049" spans="1:1" x14ac:dyDescent="0.25">
      <c r="A1049" s="228">
        <v>998</v>
      </c>
    </row>
    <row r="1050" spans="1:1" x14ac:dyDescent="0.25">
      <c r="A1050" s="228">
        <v>999</v>
      </c>
    </row>
    <row r="1051" spans="1:1" x14ac:dyDescent="0.25">
      <c r="A1051" s="228">
        <v>1000</v>
      </c>
    </row>
    <row r="1052" spans="1:1" x14ac:dyDescent="0.25">
      <c r="A1052" s="228">
        <v>1001</v>
      </c>
    </row>
    <row r="1053" spans="1:1" x14ac:dyDescent="0.25">
      <c r="A1053" s="228">
        <v>1002</v>
      </c>
    </row>
    <row r="1054" spans="1:1" x14ac:dyDescent="0.25">
      <c r="A1054" s="228">
        <v>1003</v>
      </c>
    </row>
    <row r="1055" spans="1:1" x14ac:dyDescent="0.25">
      <c r="A1055" s="228">
        <v>1004</v>
      </c>
    </row>
    <row r="1056" spans="1:1" x14ac:dyDescent="0.25">
      <c r="A1056" s="228">
        <v>1005</v>
      </c>
    </row>
    <row r="1057" spans="1:1" x14ac:dyDescent="0.25">
      <c r="A1057" s="228">
        <v>1006</v>
      </c>
    </row>
    <row r="1058" spans="1:1" x14ac:dyDescent="0.25">
      <c r="A1058" s="228">
        <v>1007</v>
      </c>
    </row>
    <row r="1059" spans="1:1" x14ac:dyDescent="0.25">
      <c r="A1059" s="228">
        <v>1008</v>
      </c>
    </row>
    <row r="1060" spans="1:1" x14ac:dyDescent="0.25">
      <c r="A1060" s="228">
        <v>1009</v>
      </c>
    </row>
    <row r="1061" spans="1:1" x14ac:dyDescent="0.25">
      <c r="A1061" s="228">
        <v>1010</v>
      </c>
    </row>
    <row r="1062" spans="1:1" x14ac:dyDescent="0.25">
      <c r="A1062" s="228">
        <v>1011</v>
      </c>
    </row>
    <row r="1063" spans="1:1" x14ac:dyDescent="0.25">
      <c r="A1063" s="228">
        <v>1012</v>
      </c>
    </row>
    <row r="1064" spans="1:1" x14ac:dyDescent="0.25">
      <c r="A1064" s="228">
        <v>1013</v>
      </c>
    </row>
    <row r="1065" spans="1:1" x14ac:dyDescent="0.25">
      <c r="A1065" s="228">
        <v>1014</v>
      </c>
    </row>
    <row r="1066" spans="1:1" x14ac:dyDescent="0.25">
      <c r="A1066" s="228">
        <v>1015</v>
      </c>
    </row>
    <row r="1067" spans="1:1" x14ac:dyDescent="0.25">
      <c r="A1067" s="228">
        <v>1016</v>
      </c>
    </row>
    <row r="1068" spans="1:1" x14ac:dyDescent="0.25">
      <c r="A1068" s="228">
        <v>1017</v>
      </c>
    </row>
    <row r="1069" spans="1:1" x14ac:dyDescent="0.25">
      <c r="A1069" s="228">
        <v>1018</v>
      </c>
    </row>
    <row r="1070" spans="1:1" x14ac:dyDescent="0.25">
      <c r="A1070" s="228">
        <v>1019</v>
      </c>
    </row>
    <row r="1071" spans="1:1" x14ac:dyDescent="0.25">
      <c r="A1071" s="228">
        <v>1020</v>
      </c>
    </row>
    <row r="1072" spans="1:1" x14ac:dyDescent="0.25">
      <c r="A1072" s="228">
        <v>1021</v>
      </c>
    </row>
    <row r="1073" spans="1:1" x14ac:dyDescent="0.25">
      <c r="A1073" s="228">
        <v>1022</v>
      </c>
    </row>
    <row r="1074" spans="1:1" x14ac:dyDescent="0.25">
      <c r="A1074" s="228">
        <v>1023</v>
      </c>
    </row>
    <row r="1075" spans="1:1" x14ac:dyDescent="0.25">
      <c r="A1075" s="228">
        <v>1024</v>
      </c>
    </row>
    <row r="1076" spans="1:1" x14ac:dyDescent="0.25">
      <c r="A1076" s="228">
        <v>1025</v>
      </c>
    </row>
    <row r="1077" spans="1:1" x14ac:dyDescent="0.25">
      <c r="A1077" s="228">
        <v>1026</v>
      </c>
    </row>
    <row r="1078" spans="1:1" x14ac:dyDescent="0.25">
      <c r="A1078" s="228">
        <v>1027</v>
      </c>
    </row>
    <row r="1079" spans="1:1" x14ac:dyDescent="0.25">
      <c r="A1079" s="228">
        <v>1028</v>
      </c>
    </row>
    <row r="1080" spans="1:1" x14ac:dyDescent="0.25">
      <c r="A1080" s="228">
        <v>1029</v>
      </c>
    </row>
    <row r="1081" spans="1:1" x14ac:dyDescent="0.25">
      <c r="A1081" s="228">
        <v>1030</v>
      </c>
    </row>
    <row r="1082" spans="1:1" x14ac:dyDescent="0.25">
      <c r="A1082" s="228">
        <v>1031</v>
      </c>
    </row>
    <row r="1083" spans="1:1" x14ac:dyDescent="0.25">
      <c r="A1083" s="228">
        <v>1032</v>
      </c>
    </row>
    <row r="1084" spans="1:1" x14ac:dyDescent="0.25">
      <c r="A1084" s="228">
        <v>1033</v>
      </c>
    </row>
    <row r="1085" spans="1:1" x14ac:dyDescent="0.25">
      <c r="A1085" s="228">
        <v>1034</v>
      </c>
    </row>
    <row r="1086" spans="1:1" x14ac:dyDescent="0.25">
      <c r="A1086" s="228">
        <v>1035</v>
      </c>
    </row>
    <row r="1087" spans="1:1" x14ac:dyDescent="0.25">
      <c r="A1087" s="228">
        <v>1036</v>
      </c>
    </row>
    <row r="1088" spans="1:1" x14ac:dyDescent="0.25">
      <c r="A1088" s="228">
        <v>1037</v>
      </c>
    </row>
    <row r="1089" spans="1:1" x14ac:dyDescent="0.25">
      <c r="A1089" s="228">
        <v>1038</v>
      </c>
    </row>
    <row r="1090" spans="1:1" x14ac:dyDescent="0.25">
      <c r="A1090" s="228">
        <v>1039</v>
      </c>
    </row>
    <row r="1091" spans="1:1" x14ac:dyDescent="0.25">
      <c r="A1091" s="228">
        <v>1040</v>
      </c>
    </row>
    <row r="1092" spans="1:1" x14ac:dyDescent="0.25">
      <c r="A1092" s="228">
        <v>1041</v>
      </c>
    </row>
    <row r="1093" spans="1:1" x14ac:dyDescent="0.25">
      <c r="A1093" s="228">
        <v>1042</v>
      </c>
    </row>
    <row r="1094" spans="1:1" x14ac:dyDescent="0.25">
      <c r="A1094" s="228">
        <v>1043</v>
      </c>
    </row>
    <row r="1095" spans="1:1" x14ac:dyDescent="0.25">
      <c r="A1095" s="228">
        <v>1044</v>
      </c>
    </row>
    <row r="1096" spans="1:1" x14ac:dyDescent="0.25">
      <c r="A1096" s="228">
        <v>1045</v>
      </c>
    </row>
    <row r="1097" spans="1:1" x14ac:dyDescent="0.25">
      <c r="A1097" s="228">
        <v>1046</v>
      </c>
    </row>
    <row r="1098" spans="1:1" x14ac:dyDescent="0.25">
      <c r="A1098" s="228">
        <v>1047</v>
      </c>
    </row>
    <row r="1099" spans="1:1" x14ac:dyDescent="0.25">
      <c r="A1099" s="228">
        <v>1048</v>
      </c>
    </row>
    <row r="1100" spans="1:1" x14ac:dyDescent="0.25">
      <c r="A1100" s="228">
        <v>1049</v>
      </c>
    </row>
    <row r="1101" spans="1:1" x14ac:dyDescent="0.25">
      <c r="A1101" s="228">
        <v>1050</v>
      </c>
    </row>
    <row r="1102" spans="1:1" x14ac:dyDescent="0.25">
      <c r="A1102" s="228">
        <v>1051</v>
      </c>
    </row>
    <row r="1103" spans="1:1" x14ac:dyDescent="0.25">
      <c r="A1103" s="228">
        <v>1052</v>
      </c>
    </row>
    <row r="1104" spans="1:1" x14ac:dyDescent="0.25">
      <c r="A1104" s="228">
        <v>1053</v>
      </c>
    </row>
    <row r="1105" spans="1:1" x14ac:dyDescent="0.25">
      <c r="A1105" s="228">
        <v>1054</v>
      </c>
    </row>
    <row r="1106" spans="1:1" x14ac:dyDescent="0.25">
      <c r="A1106" s="228">
        <v>1055</v>
      </c>
    </row>
    <row r="1107" spans="1:1" x14ac:dyDescent="0.25">
      <c r="A1107" s="228">
        <v>1056</v>
      </c>
    </row>
    <row r="1108" spans="1:1" x14ac:dyDescent="0.25">
      <c r="A1108" s="228">
        <v>1057</v>
      </c>
    </row>
    <row r="1109" spans="1:1" x14ac:dyDescent="0.25">
      <c r="A1109" s="228">
        <v>1058</v>
      </c>
    </row>
    <row r="1110" spans="1:1" x14ac:dyDescent="0.25">
      <c r="A1110" s="228">
        <v>1059</v>
      </c>
    </row>
    <row r="1111" spans="1:1" x14ac:dyDescent="0.25">
      <c r="A1111" s="228">
        <v>1060</v>
      </c>
    </row>
    <row r="1112" spans="1:1" x14ac:dyDescent="0.25">
      <c r="A1112" s="228">
        <v>1061</v>
      </c>
    </row>
    <row r="1113" spans="1:1" x14ac:dyDescent="0.25">
      <c r="A1113" s="228">
        <v>1062</v>
      </c>
    </row>
    <row r="1114" spans="1:1" x14ac:dyDescent="0.25">
      <c r="A1114" s="228">
        <v>1063</v>
      </c>
    </row>
    <row r="1115" spans="1:1" x14ac:dyDescent="0.25">
      <c r="A1115" s="228">
        <v>1064</v>
      </c>
    </row>
    <row r="1116" spans="1:1" x14ac:dyDescent="0.25">
      <c r="A1116" s="228">
        <v>1065</v>
      </c>
    </row>
    <row r="1117" spans="1:1" x14ac:dyDescent="0.25">
      <c r="A1117" s="228">
        <v>1066</v>
      </c>
    </row>
    <row r="1118" spans="1:1" x14ac:dyDescent="0.25">
      <c r="A1118" s="228">
        <v>1067</v>
      </c>
    </row>
    <row r="1119" spans="1:1" x14ac:dyDescent="0.25">
      <c r="A1119" s="228">
        <v>1068</v>
      </c>
    </row>
    <row r="1120" spans="1:1" x14ac:dyDescent="0.25">
      <c r="A1120" s="228">
        <v>1069</v>
      </c>
    </row>
    <row r="1121" spans="1:1" x14ac:dyDescent="0.25">
      <c r="A1121" s="228">
        <v>1070</v>
      </c>
    </row>
    <row r="1122" spans="1:1" x14ac:dyDescent="0.25">
      <c r="A1122" s="228">
        <v>1071</v>
      </c>
    </row>
    <row r="1123" spans="1:1" x14ac:dyDescent="0.25">
      <c r="A1123" s="228">
        <v>1072</v>
      </c>
    </row>
    <row r="1124" spans="1:1" x14ac:dyDescent="0.25">
      <c r="A1124" s="228">
        <v>1073</v>
      </c>
    </row>
    <row r="1125" spans="1:1" x14ac:dyDescent="0.25">
      <c r="A1125" s="228">
        <v>1074</v>
      </c>
    </row>
    <row r="1126" spans="1:1" x14ac:dyDescent="0.25">
      <c r="A1126" s="228">
        <v>1075</v>
      </c>
    </row>
    <row r="1127" spans="1:1" x14ac:dyDescent="0.25">
      <c r="A1127" s="228">
        <v>1076</v>
      </c>
    </row>
    <row r="1128" spans="1:1" x14ac:dyDescent="0.25">
      <c r="A1128" s="228">
        <v>1077</v>
      </c>
    </row>
    <row r="1129" spans="1:1" x14ac:dyDescent="0.25">
      <c r="A1129" s="228">
        <v>1078</v>
      </c>
    </row>
    <row r="1130" spans="1:1" x14ac:dyDescent="0.25">
      <c r="A1130" s="228">
        <v>1079</v>
      </c>
    </row>
    <row r="1131" spans="1:1" x14ac:dyDescent="0.25">
      <c r="A1131" s="228">
        <v>1080</v>
      </c>
    </row>
    <row r="1132" spans="1:1" x14ac:dyDescent="0.25">
      <c r="A1132" s="228">
        <v>1081</v>
      </c>
    </row>
    <row r="1133" spans="1:1" x14ac:dyDescent="0.25">
      <c r="A1133" s="228">
        <v>1082</v>
      </c>
    </row>
    <row r="1134" spans="1:1" x14ac:dyDescent="0.25">
      <c r="A1134" s="228">
        <v>1083</v>
      </c>
    </row>
    <row r="1135" spans="1:1" x14ac:dyDescent="0.25">
      <c r="A1135" s="228">
        <v>1084</v>
      </c>
    </row>
    <row r="1136" spans="1:1" x14ac:dyDescent="0.25">
      <c r="A1136" s="228">
        <v>1085</v>
      </c>
    </row>
    <row r="1137" spans="1:1" x14ac:dyDescent="0.25">
      <c r="A1137" s="228">
        <v>1086</v>
      </c>
    </row>
    <row r="1138" spans="1:1" x14ac:dyDescent="0.25">
      <c r="A1138" s="228">
        <v>1087</v>
      </c>
    </row>
    <row r="1139" spans="1:1" x14ac:dyDescent="0.25">
      <c r="A1139" s="228">
        <v>1088</v>
      </c>
    </row>
    <row r="1140" spans="1:1" x14ac:dyDescent="0.25">
      <c r="A1140" s="228">
        <v>1089</v>
      </c>
    </row>
    <row r="1141" spans="1:1" x14ac:dyDescent="0.25">
      <c r="A1141" s="228">
        <v>1090</v>
      </c>
    </row>
    <row r="1142" spans="1:1" x14ac:dyDescent="0.25">
      <c r="A1142" s="228">
        <v>1091</v>
      </c>
    </row>
    <row r="1143" spans="1:1" x14ac:dyDescent="0.25">
      <c r="A1143" s="228">
        <v>1092</v>
      </c>
    </row>
    <row r="1144" spans="1:1" x14ac:dyDescent="0.25">
      <c r="A1144" s="228">
        <v>1093</v>
      </c>
    </row>
    <row r="1145" spans="1:1" x14ac:dyDescent="0.25">
      <c r="A1145" s="228">
        <v>1094</v>
      </c>
    </row>
    <row r="1146" spans="1:1" x14ac:dyDescent="0.25">
      <c r="A1146" s="228">
        <v>1095</v>
      </c>
    </row>
    <row r="1147" spans="1:1" x14ac:dyDescent="0.25">
      <c r="A1147" s="228">
        <v>1096</v>
      </c>
    </row>
    <row r="1148" spans="1:1" x14ac:dyDescent="0.25">
      <c r="A1148" s="228">
        <v>1097</v>
      </c>
    </row>
    <row r="1149" spans="1:1" x14ac:dyDescent="0.25">
      <c r="A1149" s="228">
        <v>1098</v>
      </c>
    </row>
    <row r="1150" spans="1:1" x14ac:dyDescent="0.25">
      <c r="A1150" s="228">
        <v>1099</v>
      </c>
    </row>
    <row r="1151" spans="1:1" x14ac:dyDescent="0.25">
      <c r="A1151" s="228">
        <v>1100</v>
      </c>
    </row>
    <row r="1152" spans="1:1" x14ac:dyDescent="0.25">
      <c r="A1152" s="228">
        <v>1101</v>
      </c>
    </row>
    <row r="1153" spans="1:1" x14ac:dyDescent="0.25">
      <c r="A1153" s="228">
        <v>1102</v>
      </c>
    </row>
    <row r="1154" spans="1:1" x14ac:dyDescent="0.25">
      <c r="A1154" s="228">
        <v>1103</v>
      </c>
    </row>
    <row r="1155" spans="1:1" x14ac:dyDescent="0.25">
      <c r="A1155" s="228">
        <v>1104</v>
      </c>
    </row>
    <row r="1156" spans="1:1" x14ac:dyDescent="0.25">
      <c r="A1156" s="228">
        <v>1105</v>
      </c>
    </row>
    <row r="1157" spans="1:1" x14ac:dyDescent="0.25">
      <c r="A1157" s="228">
        <v>1106</v>
      </c>
    </row>
    <row r="1158" spans="1:1" x14ac:dyDescent="0.25">
      <c r="A1158" s="228">
        <v>1107</v>
      </c>
    </row>
    <row r="1159" spans="1:1" x14ac:dyDescent="0.25">
      <c r="A1159" s="228">
        <v>1108</v>
      </c>
    </row>
    <row r="1160" spans="1:1" x14ac:dyDescent="0.25">
      <c r="A1160" s="228">
        <v>1109</v>
      </c>
    </row>
    <row r="1161" spans="1:1" x14ac:dyDescent="0.25">
      <c r="A1161" s="228">
        <v>1110</v>
      </c>
    </row>
    <row r="1162" spans="1:1" x14ac:dyDescent="0.25">
      <c r="A1162" s="228">
        <v>1111</v>
      </c>
    </row>
    <row r="1163" spans="1:1" x14ac:dyDescent="0.25">
      <c r="A1163" s="228">
        <v>1112</v>
      </c>
    </row>
    <row r="1164" spans="1:1" x14ac:dyDescent="0.25">
      <c r="A1164" s="228">
        <v>1113</v>
      </c>
    </row>
    <row r="1165" spans="1:1" x14ac:dyDescent="0.25">
      <c r="A1165" s="228">
        <v>1114</v>
      </c>
    </row>
    <row r="1166" spans="1:1" x14ac:dyDescent="0.25">
      <c r="A1166" s="228">
        <v>1115</v>
      </c>
    </row>
    <row r="1167" spans="1:1" x14ac:dyDescent="0.25">
      <c r="A1167" s="228">
        <v>1116</v>
      </c>
    </row>
    <row r="1168" spans="1:1" x14ac:dyDescent="0.25">
      <c r="A1168" s="228">
        <v>1117</v>
      </c>
    </row>
    <row r="1169" spans="1:1" x14ac:dyDescent="0.25">
      <c r="A1169" s="228">
        <v>1118</v>
      </c>
    </row>
    <row r="1170" spans="1:1" x14ac:dyDescent="0.25">
      <c r="A1170" s="228">
        <v>1119</v>
      </c>
    </row>
    <row r="1171" spans="1:1" x14ac:dyDescent="0.25">
      <c r="A1171" s="228">
        <v>1120</v>
      </c>
    </row>
    <row r="1172" spans="1:1" x14ac:dyDescent="0.25">
      <c r="A1172" s="228">
        <v>1121</v>
      </c>
    </row>
    <row r="1173" spans="1:1" x14ac:dyDescent="0.25">
      <c r="A1173" s="228">
        <v>1122</v>
      </c>
    </row>
    <row r="1174" spans="1:1" x14ac:dyDescent="0.25">
      <c r="A1174" s="228">
        <v>1123</v>
      </c>
    </row>
    <row r="1175" spans="1:1" x14ac:dyDescent="0.25">
      <c r="A1175" s="228">
        <v>1124</v>
      </c>
    </row>
    <row r="1176" spans="1:1" x14ac:dyDescent="0.25">
      <c r="A1176" s="228">
        <v>1125</v>
      </c>
    </row>
    <row r="1177" spans="1:1" x14ac:dyDescent="0.25">
      <c r="A1177" s="228">
        <v>1126</v>
      </c>
    </row>
    <row r="1178" spans="1:1" x14ac:dyDescent="0.25">
      <c r="A1178" s="228">
        <v>1127</v>
      </c>
    </row>
    <row r="1179" spans="1:1" x14ac:dyDescent="0.25">
      <c r="A1179" s="228">
        <v>1128</v>
      </c>
    </row>
    <row r="1180" spans="1:1" x14ac:dyDescent="0.25">
      <c r="A1180" s="228">
        <v>1129</v>
      </c>
    </row>
    <row r="1181" spans="1:1" x14ac:dyDescent="0.25">
      <c r="A1181" s="228">
        <v>1130</v>
      </c>
    </row>
    <row r="1182" spans="1:1" x14ac:dyDescent="0.25">
      <c r="A1182" s="228">
        <v>1131</v>
      </c>
    </row>
    <row r="1183" spans="1:1" x14ac:dyDescent="0.25">
      <c r="A1183" s="228">
        <v>1132</v>
      </c>
    </row>
    <row r="1184" spans="1:1" x14ac:dyDescent="0.25">
      <c r="A1184" s="228">
        <v>1133</v>
      </c>
    </row>
    <row r="1185" spans="1:1" x14ac:dyDescent="0.25">
      <c r="A1185" s="228">
        <v>1134</v>
      </c>
    </row>
    <row r="1186" spans="1:1" x14ac:dyDescent="0.25">
      <c r="A1186" s="228">
        <v>1135</v>
      </c>
    </row>
    <row r="1187" spans="1:1" x14ac:dyDescent="0.25">
      <c r="A1187" s="228">
        <v>1136</v>
      </c>
    </row>
    <row r="1188" spans="1:1" x14ac:dyDescent="0.25">
      <c r="A1188" s="228">
        <v>1137</v>
      </c>
    </row>
    <row r="1189" spans="1:1" x14ac:dyDescent="0.25">
      <c r="A1189" s="228">
        <v>1138</v>
      </c>
    </row>
    <row r="1190" spans="1:1" x14ac:dyDescent="0.25">
      <c r="A1190" s="228">
        <v>1139</v>
      </c>
    </row>
    <row r="1191" spans="1:1" x14ac:dyDescent="0.25">
      <c r="A1191" s="228">
        <v>1140</v>
      </c>
    </row>
    <row r="1192" spans="1:1" x14ac:dyDescent="0.25">
      <c r="A1192" s="228">
        <v>1141</v>
      </c>
    </row>
    <row r="1193" spans="1:1" x14ac:dyDescent="0.25">
      <c r="A1193" s="228">
        <v>1142</v>
      </c>
    </row>
    <row r="1194" spans="1:1" x14ac:dyDescent="0.25">
      <c r="A1194" s="228">
        <v>1143</v>
      </c>
    </row>
    <row r="1195" spans="1:1" x14ac:dyDescent="0.25">
      <c r="A1195" s="228">
        <v>1144</v>
      </c>
    </row>
    <row r="1196" spans="1:1" x14ac:dyDescent="0.25">
      <c r="A1196" s="228">
        <v>1145</v>
      </c>
    </row>
    <row r="1197" spans="1:1" x14ac:dyDescent="0.25">
      <c r="A1197" s="228">
        <v>1146</v>
      </c>
    </row>
    <row r="1198" spans="1:1" x14ac:dyDescent="0.25">
      <c r="A1198" s="228">
        <v>1147</v>
      </c>
    </row>
    <row r="1199" spans="1:1" x14ac:dyDescent="0.25">
      <c r="A1199" s="228">
        <v>1148</v>
      </c>
    </row>
    <row r="1200" spans="1:1" x14ac:dyDescent="0.25">
      <c r="A1200" s="228">
        <v>1149</v>
      </c>
    </row>
    <row r="1201" spans="1:1" x14ac:dyDescent="0.25">
      <c r="A1201" s="228">
        <v>1150</v>
      </c>
    </row>
    <row r="1202" spans="1:1" x14ac:dyDescent="0.25">
      <c r="A1202" s="228">
        <v>1151</v>
      </c>
    </row>
    <row r="1203" spans="1:1" x14ac:dyDescent="0.25">
      <c r="A1203" s="228">
        <v>1152</v>
      </c>
    </row>
    <row r="1204" spans="1:1" x14ac:dyDescent="0.25">
      <c r="A1204" s="228">
        <v>1153</v>
      </c>
    </row>
    <row r="1205" spans="1:1" x14ac:dyDescent="0.25">
      <c r="A1205" s="228">
        <v>1154</v>
      </c>
    </row>
    <row r="1206" spans="1:1" x14ac:dyDescent="0.25">
      <c r="A1206" s="228">
        <v>1155</v>
      </c>
    </row>
    <row r="1207" spans="1:1" x14ac:dyDescent="0.25">
      <c r="A1207" s="228">
        <v>1156</v>
      </c>
    </row>
    <row r="1208" spans="1:1" x14ac:dyDescent="0.25">
      <c r="A1208" s="228">
        <v>1157</v>
      </c>
    </row>
    <row r="1209" spans="1:1" x14ac:dyDescent="0.25">
      <c r="A1209" s="228">
        <v>1158</v>
      </c>
    </row>
    <row r="1210" spans="1:1" x14ac:dyDescent="0.25">
      <c r="A1210" s="228">
        <v>1159</v>
      </c>
    </row>
    <row r="1211" spans="1:1" x14ac:dyDescent="0.25">
      <c r="A1211" s="228">
        <v>1160</v>
      </c>
    </row>
    <row r="1212" spans="1:1" x14ac:dyDescent="0.25">
      <c r="A1212" s="228">
        <v>1161</v>
      </c>
    </row>
    <row r="1213" spans="1:1" x14ac:dyDescent="0.25">
      <c r="A1213" s="228">
        <v>1162</v>
      </c>
    </row>
    <row r="1214" spans="1:1" x14ac:dyDescent="0.25">
      <c r="A1214" s="228">
        <v>1163</v>
      </c>
    </row>
    <row r="1215" spans="1:1" x14ac:dyDescent="0.25">
      <c r="A1215" s="228">
        <v>1164</v>
      </c>
    </row>
    <row r="1216" spans="1:1" x14ac:dyDescent="0.25">
      <c r="A1216" s="228">
        <v>1165</v>
      </c>
    </row>
    <row r="1217" spans="1:1" x14ac:dyDescent="0.25">
      <c r="A1217" s="228">
        <v>1166</v>
      </c>
    </row>
    <row r="1218" spans="1:1" x14ac:dyDescent="0.25">
      <c r="A1218" s="228">
        <v>1167</v>
      </c>
    </row>
    <row r="1219" spans="1:1" x14ac:dyDescent="0.25">
      <c r="A1219" s="228">
        <v>1168</v>
      </c>
    </row>
    <row r="1220" spans="1:1" x14ac:dyDescent="0.25">
      <c r="A1220" s="228">
        <v>1169</v>
      </c>
    </row>
    <row r="1221" spans="1:1" x14ac:dyDescent="0.25">
      <c r="A1221" s="228">
        <v>1170</v>
      </c>
    </row>
    <row r="1222" spans="1:1" x14ac:dyDescent="0.25">
      <c r="A1222" s="228">
        <v>1171</v>
      </c>
    </row>
    <row r="1223" spans="1:1" x14ac:dyDescent="0.25">
      <c r="A1223" s="228">
        <v>1172</v>
      </c>
    </row>
    <row r="1224" spans="1:1" x14ac:dyDescent="0.25">
      <c r="A1224" s="228">
        <v>1173</v>
      </c>
    </row>
    <row r="1225" spans="1:1" x14ac:dyDescent="0.25">
      <c r="A1225" s="228">
        <v>1174</v>
      </c>
    </row>
    <row r="1226" spans="1:1" x14ac:dyDescent="0.25">
      <c r="A1226" s="228">
        <v>1175</v>
      </c>
    </row>
    <row r="1227" spans="1:1" x14ac:dyDescent="0.25">
      <c r="A1227" s="228">
        <v>1176</v>
      </c>
    </row>
    <row r="1228" spans="1:1" x14ac:dyDescent="0.25">
      <c r="A1228" s="228">
        <v>1177</v>
      </c>
    </row>
    <row r="1229" spans="1:1" x14ac:dyDescent="0.25">
      <c r="A1229" s="228">
        <v>1178</v>
      </c>
    </row>
    <row r="1230" spans="1:1" x14ac:dyDescent="0.25">
      <c r="A1230" s="228">
        <v>1179</v>
      </c>
    </row>
    <row r="1231" spans="1:1" x14ac:dyDescent="0.25">
      <c r="A1231" s="228">
        <v>1180</v>
      </c>
    </row>
    <row r="1232" spans="1:1" x14ac:dyDescent="0.25">
      <c r="A1232" s="228">
        <v>1181</v>
      </c>
    </row>
    <row r="1233" spans="1:1" x14ac:dyDescent="0.25">
      <c r="A1233" s="228">
        <v>1182</v>
      </c>
    </row>
    <row r="1234" spans="1:1" x14ac:dyDescent="0.25">
      <c r="A1234" s="228">
        <v>1183</v>
      </c>
    </row>
    <row r="1235" spans="1:1" x14ac:dyDescent="0.25">
      <c r="A1235" s="228">
        <v>1184</v>
      </c>
    </row>
    <row r="1236" spans="1:1" x14ac:dyDescent="0.25">
      <c r="A1236" s="228">
        <v>1185</v>
      </c>
    </row>
    <row r="1237" spans="1:1" x14ac:dyDescent="0.25">
      <c r="A1237" s="228">
        <v>1186</v>
      </c>
    </row>
    <row r="1238" spans="1:1" x14ac:dyDescent="0.25">
      <c r="A1238" s="228">
        <v>1187</v>
      </c>
    </row>
    <row r="1239" spans="1:1" x14ac:dyDescent="0.25">
      <c r="A1239" s="228">
        <v>1188</v>
      </c>
    </row>
    <row r="1240" spans="1:1" x14ac:dyDescent="0.25">
      <c r="A1240" s="228">
        <v>1189</v>
      </c>
    </row>
    <row r="1241" spans="1:1" x14ac:dyDescent="0.25">
      <c r="A1241" s="228">
        <v>1190</v>
      </c>
    </row>
    <row r="1242" spans="1:1" x14ac:dyDescent="0.25">
      <c r="A1242" s="228">
        <v>1191</v>
      </c>
    </row>
    <row r="1243" spans="1:1" x14ac:dyDescent="0.25">
      <c r="A1243" s="228">
        <v>1192</v>
      </c>
    </row>
    <row r="1244" spans="1:1" x14ac:dyDescent="0.25">
      <c r="A1244" s="228">
        <v>1193</v>
      </c>
    </row>
    <row r="1245" spans="1:1" x14ac:dyDescent="0.25">
      <c r="A1245" s="228">
        <v>1194</v>
      </c>
    </row>
    <row r="1246" spans="1:1" x14ac:dyDescent="0.25">
      <c r="A1246" s="228">
        <v>1195</v>
      </c>
    </row>
    <row r="1247" spans="1:1" x14ac:dyDescent="0.25">
      <c r="A1247" s="228">
        <v>1196</v>
      </c>
    </row>
    <row r="1248" spans="1:1" x14ac:dyDescent="0.25">
      <c r="A1248" s="228">
        <v>1197</v>
      </c>
    </row>
    <row r="1249" spans="1:1" x14ac:dyDescent="0.25">
      <c r="A1249" s="228">
        <v>1198</v>
      </c>
    </row>
    <row r="1250" spans="1:1" x14ac:dyDescent="0.25">
      <c r="A1250" s="228">
        <v>1199</v>
      </c>
    </row>
    <row r="1251" spans="1:1" x14ac:dyDescent="0.25">
      <c r="A1251" s="228">
        <v>1200</v>
      </c>
    </row>
    <row r="1252" spans="1:1" x14ac:dyDescent="0.25">
      <c r="A1252" s="228">
        <v>1201</v>
      </c>
    </row>
    <row r="1253" spans="1:1" x14ac:dyDescent="0.25">
      <c r="A1253" s="228">
        <v>1202</v>
      </c>
    </row>
    <row r="1254" spans="1:1" x14ac:dyDescent="0.25">
      <c r="A1254" s="228">
        <v>1203</v>
      </c>
    </row>
    <row r="1255" spans="1:1" x14ac:dyDescent="0.25">
      <c r="A1255" s="228">
        <v>1204</v>
      </c>
    </row>
    <row r="1256" spans="1:1" x14ac:dyDescent="0.25">
      <c r="A1256" s="228">
        <v>1205</v>
      </c>
    </row>
    <row r="1257" spans="1:1" x14ac:dyDescent="0.25">
      <c r="A1257" s="228">
        <v>1206</v>
      </c>
    </row>
    <row r="1258" spans="1:1" x14ac:dyDescent="0.25">
      <c r="A1258" s="228">
        <v>1207</v>
      </c>
    </row>
    <row r="1259" spans="1:1" x14ac:dyDescent="0.25">
      <c r="A1259" s="228">
        <v>1208</v>
      </c>
    </row>
    <row r="1260" spans="1:1" x14ac:dyDescent="0.25">
      <c r="A1260" s="228">
        <v>1209</v>
      </c>
    </row>
    <row r="1261" spans="1:1" x14ac:dyDescent="0.25">
      <c r="A1261" s="228">
        <v>1210</v>
      </c>
    </row>
    <row r="1262" spans="1:1" x14ac:dyDescent="0.25">
      <c r="A1262" s="228">
        <v>1211</v>
      </c>
    </row>
    <row r="1263" spans="1:1" x14ac:dyDescent="0.25">
      <c r="A1263" s="228">
        <v>1212</v>
      </c>
    </row>
    <row r="1264" spans="1:1" x14ac:dyDescent="0.25">
      <c r="A1264" s="228">
        <v>1213</v>
      </c>
    </row>
    <row r="1265" spans="1:1" x14ac:dyDescent="0.25">
      <c r="A1265" s="228">
        <v>1214</v>
      </c>
    </row>
    <row r="1266" spans="1:1" x14ac:dyDescent="0.25">
      <c r="A1266" s="228">
        <v>1215</v>
      </c>
    </row>
    <row r="1267" spans="1:1" x14ac:dyDescent="0.25">
      <c r="A1267" s="228">
        <v>1216</v>
      </c>
    </row>
    <row r="1268" spans="1:1" x14ac:dyDescent="0.25">
      <c r="A1268" s="228">
        <v>1217</v>
      </c>
    </row>
    <row r="1269" spans="1:1" x14ac:dyDescent="0.25">
      <c r="A1269" s="228">
        <v>1218</v>
      </c>
    </row>
    <row r="1270" spans="1:1" x14ac:dyDescent="0.25">
      <c r="A1270" s="228">
        <v>1219</v>
      </c>
    </row>
    <row r="1271" spans="1:1" x14ac:dyDescent="0.25">
      <c r="A1271" s="228">
        <v>1220</v>
      </c>
    </row>
    <row r="1272" spans="1:1" x14ac:dyDescent="0.25">
      <c r="A1272" s="228">
        <v>1221</v>
      </c>
    </row>
    <row r="1273" spans="1:1" x14ac:dyDescent="0.25">
      <c r="A1273" s="228">
        <v>1222</v>
      </c>
    </row>
    <row r="1274" spans="1:1" x14ac:dyDescent="0.25">
      <c r="A1274" s="228">
        <v>1223</v>
      </c>
    </row>
    <row r="1275" spans="1:1" x14ac:dyDescent="0.25">
      <c r="A1275" s="228">
        <v>1224</v>
      </c>
    </row>
    <row r="1276" spans="1:1" x14ac:dyDescent="0.25">
      <c r="A1276" s="228">
        <v>1225</v>
      </c>
    </row>
    <row r="1277" spans="1:1" x14ac:dyDescent="0.25">
      <c r="A1277" s="228">
        <v>1226</v>
      </c>
    </row>
    <row r="1278" spans="1:1" x14ac:dyDescent="0.25">
      <c r="A1278" s="228">
        <v>1227</v>
      </c>
    </row>
    <row r="1279" spans="1:1" x14ac:dyDescent="0.25">
      <c r="A1279" s="228">
        <v>1228</v>
      </c>
    </row>
    <row r="1280" spans="1:1" x14ac:dyDescent="0.25">
      <c r="A1280" s="228">
        <v>1229</v>
      </c>
    </row>
    <row r="1281" spans="1:1" x14ac:dyDescent="0.25">
      <c r="A1281" s="228">
        <v>1230</v>
      </c>
    </row>
    <row r="1282" spans="1:1" x14ac:dyDescent="0.25">
      <c r="A1282" s="228">
        <v>1231</v>
      </c>
    </row>
    <row r="1283" spans="1:1" x14ac:dyDescent="0.25">
      <c r="A1283" s="228">
        <v>1232</v>
      </c>
    </row>
    <row r="1284" spans="1:1" x14ac:dyDescent="0.25">
      <c r="A1284" s="228">
        <v>1233</v>
      </c>
    </row>
    <row r="1285" spans="1:1" x14ac:dyDescent="0.25">
      <c r="A1285" s="228">
        <v>1234</v>
      </c>
    </row>
    <row r="1286" spans="1:1" x14ac:dyDescent="0.25">
      <c r="A1286" s="228">
        <v>1235</v>
      </c>
    </row>
    <row r="1287" spans="1:1" x14ac:dyDescent="0.25">
      <c r="A1287" s="228">
        <v>1236</v>
      </c>
    </row>
    <row r="1288" spans="1:1" x14ac:dyDescent="0.25">
      <c r="A1288" s="228">
        <v>1237</v>
      </c>
    </row>
    <row r="1289" spans="1:1" x14ac:dyDescent="0.25">
      <c r="A1289" s="228">
        <v>1238</v>
      </c>
    </row>
    <row r="1290" spans="1:1" x14ac:dyDescent="0.25">
      <c r="A1290" s="228">
        <v>1239</v>
      </c>
    </row>
    <row r="1291" spans="1:1" x14ac:dyDescent="0.25">
      <c r="A1291" s="228">
        <v>1240</v>
      </c>
    </row>
    <row r="1292" spans="1:1" x14ac:dyDescent="0.25">
      <c r="A1292" s="228">
        <v>1241</v>
      </c>
    </row>
    <row r="1293" spans="1:1" x14ac:dyDescent="0.25">
      <c r="A1293" s="228">
        <v>1242</v>
      </c>
    </row>
    <row r="1294" spans="1:1" x14ac:dyDescent="0.25">
      <c r="A1294" s="228">
        <v>1243</v>
      </c>
    </row>
    <row r="1295" spans="1:1" x14ac:dyDescent="0.25">
      <c r="A1295" s="228">
        <v>1244</v>
      </c>
    </row>
    <row r="1296" spans="1:1" x14ac:dyDescent="0.25">
      <c r="A1296" s="228">
        <v>1245</v>
      </c>
    </row>
    <row r="1297" spans="1:1" x14ac:dyDescent="0.25">
      <c r="A1297" s="228">
        <v>1246</v>
      </c>
    </row>
    <row r="1298" spans="1:1" x14ac:dyDescent="0.25">
      <c r="A1298" s="228">
        <v>1247</v>
      </c>
    </row>
    <row r="1299" spans="1:1" x14ac:dyDescent="0.25">
      <c r="A1299" s="228">
        <v>1248</v>
      </c>
    </row>
    <row r="1300" spans="1:1" x14ac:dyDescent="0.25">
      <c r="A1300" s="228">
        <v>1249</v>
      </c>
    </row>
    <row r="1301" spans="1:1" x14ac:dyDescent="0.25">
      <c r="A1301" s="228">
        <v>1250</v>
      </c>
    </row>
    <row r="1302" spans="1:1" x14ac:dyDescent="0.25">
      <c r="A1302" s="228">
        <v>1251</v>
      </c>
    </row>
    <row r="1303" spans="1:1" x14ac:dyDescent="0.25">
      <c r="A1303" s="228">
        <v>1252</v>
      </c>
    </row>
    <row r="1304" spans="1:1" x14ac:dyDescent="0.25">
      <c r="A1304" s="228">
        <v>1253</v>
      </c>
    </row>
    <row r="1305" spans="1:1" x14ac:dyDescent="0.25">
      <c r="A1305" s="228">
        <v>1254</v>
      </c>
    </row>
    <row r="1306" spans="1:1" x14ac:dyDescent="0.25">
      <c r="A1306" s="228">
        <v>1255</v>
      </c>
    </row>
    <row r="1307" spans="1:1" x14ac:dyDescent="0.25">
      <c r="A1307" s="228">
        <v>1256</v>
      </c>
    </row>
    <row r="1308" spans="1:1" x14ac:dyDescent="0.25">
      <c r="A1308" s="228">
        <v>1257</v>
      </c>
    </row>
    <row r="1309" spans="1:1" x14ac:dyDescent="0.25">
      <c r="A1309" s="228">
        <v>1258</v>
      </c>
    </row>
    <row r="1310" spans="1:1" x14ac:dyDescent="0.25">
      <c r="A1310" s="228">
        <v>1259</v>
      </c>
    </row>
    <row r="1311" spans="1:1" x14ac:dyDescent="0.25">
      <c r="A1311" s="228">
        <v>1260</v>
      </c>
    </row>
    <row r="1312" spans="1:1" x14ac:dyDescent="0.25">
      <c r="A1312" s="228">
        <v>1261</v>
      </c>
    </row>
    <row r="1313" spans="1:1" x14ac:dyDescent="0.25">
      <c r="A1313" s="228">
        <v>1262</v>
      </c>
    </row>
    <row r="1314" spans="1:1" x14ac:dyDescent="0.25">
      <c r="A1314" s="228">
        <v>1263</v>
      </c>
    </row>
    <row r="1315" spans="1:1" x14ac:dyDescent="0.25">
      <c r="A1315" s="228">
        <v>1264</v>
      </c>
    </row>
    <row r="1316" spans="1:1" x14ac:dyDescent="0.25">
      <c r="A1316" s="228">
        <v>1265</v>
      </c>
    </row>
    <row r="1317" spans="1:1" x14ac:dyDescent="0.25">
      <c r="A1317" s="228">
        <v>1266</v>
      </c>
    </row>
    <row r="1318" spans="1:1" x14ac:dyDescent="0.25">
      <c r="A1318" s="228">
        <v>1267</v>
      </c>
    </row>
    <row r="1319" spans="1:1" x14ac:dyDescent="0.25">
      <c r="A1319" s="228">
        <v>1268</v>
      </c>
    </row>
    <row r="1320" spans="1:1" x14ac:dyDescent="0.25">
      <c r="A1320" s="228">
        <v>1269</v>
      </c>
    </row>
    <row r="1321" spans="1:1" x14ac:dyDescent="0.25">
      <c r="A1321" s="228">
        <v>1270</v>
      </c>
    </row>
    <row r="1322" spans="1:1" x14ac:dyDescent="0.25">
      <c r="A1322" s="228">
        <v>1271</v>
      </c>
    </row>
    <row r="1323" spans="1:1" x14ac:dyDescent="0.25">
      <c r="A1323" s="228">
        <v>1272</v>
      </c>
    </row>
    <row r="1324" spans="1:1" x14ac:dyDescent="0.25">
      <c r="A1324" s="228">
        <v>1273</v>
      </c>
    </row>
    <row r="1325" spans="1:1" x14ac:dyDescent="0.25">
      <c r="A1325" s="228">
        <v>1274</v>
      </c>
    </row>
    <row r="1326" spans="1:1" x14ac:dyDescent="0.25">
      <c r="A1326" s="228">
        <v>1275</v>
      </c>
    </row>
    <row r="1327" spans="1:1" x14ac:dyDescent="0.25">
      <c r="A1327" s="228">
        <v>1276</v>
      </c>
    </row>
    <row r="1328" spans="1:1" x14ac:dyDescent="0.25">
      <c r="A1328" s="228">
        <v>1277</v>
      </c>
    </row>
    <row r="1329" spans="1:1" x14ac:dyDescent="0.25">
      <c r="A1329" s="228">
        <v>1278</v>
      </c>
    </row>
    <row r="1330" spans="1:1" x14ac:dyDescent="0.25">
      <c r="A1330" s="228">
        <v>1279</v>
      </c>
    </row>
    <row r="1331" spans="1:1" x14ac:dyDescent="0.25">
      <c r="A1331" s="228">
        <v>1280</v>
      </c>
    </row>
    <row r="1332" spans="1:1" x14ac:dyDescent="0.25">
      <c r="A1332" s="228">
        <v>1281</v>
      </c>
    </row>
    <row r="1333" spans="1:1" x14ac:dyDescent="0.25">
      <c r="A1333" s="228">
        <v>1282</v>
      </c>
    </row>
    <row r="1334" spans="1:1" x14ac:dyDescent="0.25">
      <c r="A1334" s="228">
        <v>1283</v>
      </c>
    </row>
    <row r="1335" spans="1:1" x14ac:dyDescent="0.25">
      <c r="A1335" s="228">
        <v>1284</v>
      </c>
    </row>
    <row r="1336" spans="1:1" x14ac:dyDescent="0.25">
      <c r="A1336" s="228">
        <v>1285</v>
      </c>
    </row>
    <row r="1337" spans="1:1" x14ac:dyDescent="0.25">
      <c r="A1337" s="228">
        <v>1286</v>
      </c>
    </row>
    <row r="1338" spans="1:1" x14ac:dyDescent="0.25">
      <c r="A1338" s="228">
        <v>1287</v>
      </c>
    </row>
    <row r="1339" spans="1:1" x14ac:dyDescent="0.25">
      <c r="A1339" s="228">
        <v>1288</v>
      </c>
    </row>
    <row r="1340" spans="1:1" x14ac:dyDescent="0.25">
      <c r="A1340" s="228">
        <v>1289</v>
      </c>
    </row>
    <row r="1341" spans="1:1" x14ac:dyDescent="0.25">
      <c r="A1341" s="228">
        <v>1290</v>
      </c>
    </row>
    <row r="1342" spans="1:1" x14ac:dyDescent="0.25">
      <c r="A1342" s="228">
        <v>1291</v>
      </c>
    </row>
    <row r="1343" spans="1:1" x14ac:dyDescent="0.25">
      <c r="A1343" s="228">
        <v>1292</v>
      </c>
    </row>
    <row r="1344" spans="1:1" x14ac:dyDescent="0.25">
      <c r="A1344" s="228">
        <v>1293</v>
      </c>
    </row>
    <row r="1345" spans="1:1" x14ac:dyDescent="0.25">
      <c r="A1345" s="228">
        <v>1294</v>
      </c>
    </row>
    <row r="1346" spans="1:1" x14ac:dyDescent="0.25">
      <c r="A1346" s="228">
        <v>1295</v>
      </c>
    </row>
    <row r="1347" spans="1:1" x14ac:dyDescent="0.25">
      <c r="A1347" s="228">
        <v>1296</v>
      </c>
    </row>
    <row r="1348" spans="1:1" x14ac:dyDescent="0.25">
      <c r="A1348" s="228">
        <v>1297</v>
      </c>
    </row>
    <row r="1349" spans="1:1" x14ac:dyDescent="0.25">
      <c r="A1349" s="228">
        <v>1298</v>
      </c>
    </row>
    <row r="1350" spans="1:1" x14ac:dyDescent="0.25">
      <c r="A1350" s="228">
        <v>1299</v>
      </c>
    </row>
    <row r="1351" spans="1:1" x14ac:dyDescent="0.25">
      <c r="A1351" s="228">
        <v>1300</v>
      </c>
    </row>
    <row r="1352" spans="1:1" x14ac:dyDescent="0.25">
      <c r="A1352" s="228">
        <v>1301</v>
      </c>
    </row>
    <row r="1353" spans="1:1" x14ac:dyDescent="0.25">
      <c r="A1353" s="228">
        <v>1302</v>
      </c>
    </row>
    <row r="1354" spans="1:1" x14ac:dyDescent="0.25">
      <c r="A1354" s="228">
        <v>1303</v>
      </c>
    </row>
    <row r="1355" spans="1:1" x14ac:dyDescent="0.25">
      <c r="A1355" s="228">
        <v>1304</v>
      </c>
    </row>
    <row r="1356" spans="1:1" x14ac:dyDescent="0.25">
      <c r="A1356" s="228">
        <v>1305</v>
      </c>
    </row>
    <row r="1357" spans="1:1" x14ac:dyDescent="0.25">
      <c r="A1357" s="228">
        <v>1306</v>
      </c>
    </row>
    <row r="1358" spans="1:1" x14ac:dyDescent="0.25">
      <c r="A1358" s="228">
        <v>1307</v>
      </c>
    </row>
    <row r="1359" spans="1:1" x14ac:dyDescent="0.25">
      <c r="A1359" s="228">
        <v>1308</v>
      </c>
    </row>
    <row r="1360" spans="1:1" x14ac:dyDescent="0.25">
      <c r="A1360" s="228">
        <v>1309</v>
      </c>
    </row>
    <row r="1361" spans="1:1" x14ac:dyDescent="0.25">
      <c r="A1361" s="228">
        <v>1310</v>
      </c>
    </row>
    <row r="1362" spans="1:1" x14ac:dyDescent="0.25">
      <c r="A1362" s="228">
        <v>1311</v>
      </c>
    </row>
    <row r="1363" spans="1:1" x14ac:dyDescent="0.25">
      <c r="A1363" s="228">
        <v>1312</v>
      </c>
    </row>
    <row r="1364" spans="1:1" x14ac:dyDescent="0.25">
      <c r="A1364" s="228">
        <v>1313</v>
      </c>
    </row>
    <row r="1365" spans="1:1" x14ac:dyDescent="0.25">
      <c r="A1365" s="228">
        <v>1314</v>
      </c>
    </row>
    <row r="1366" spans="1:1" x14ac:dyDescent="0.25">
      <c r="A1366" s="228">
        <v>1315</v>
      </c>
    </row>
    <row r="1367" spans="1:1" x14ac:dyDescent="0.25">
      <c r="A1367" s="228">
        <v>1316</v>
      </c>
    </row>
    <row r="1368" spans="1:1" x14ac:dyDescent="0.25">
      <c r="A1368" s="228">
        <v>1317</v>
      </c>
    </row>
    <row r="1369" spans="1:1" x14ac:dyDescent="0.25">
      <c r="A1369" s="228">
        <v>1318</v>
      </c>
    </row>
    <row r="1370" spans="1:1" x14ac:dyDescent="0.25">
      <c r="A1370" s="228">
        <v>1319</v>
      </c>
    </row>
    <row r="1371" spans="1:1" x14ac:dyDescent="0.25">
      <c r="A1371" s="228">
        <v>1320</v>
      </c>
    </row>
    <row r="1372" spans="1:1" x14ac:dyDescent="0.25">
      <c r="A1372" s="228">
        <v>1321</v>
      </c>
    </row>
    <row r="1373" spans="1:1" x14ac:dyDescent="0.25">
      <c r="A1373" s="228">
        <v>1322</v>
      </c>
    </row>
    <row r="1374" spans="1:1" x14ac:dyDescent="0.25">
      <c r="A1374" s="228">
        <v>1323</v>
      </c>
    </row>
    <row r="1375" spans="1:1" x14ac:dyDescent="0.25">
      <c r="A1375" s="228">
        <v>1324</v>
      </c>
    </row>
    <row r="1376" spans="1:1" x14ac:dyDescent="0.25">
      <c r="A1376" s="228">
        <v>1325</v>
      </c>
    </row>
    <row r="1377" spans="1:1" x14ac:dyDescent="0.25">
      <c r="A1377" s="228">
        <v>1326</v>
      </c>
    </row>
    <row r="1378" spans="1:1" x14ac:dyDescent="0.25">
      <c r="A1378" s="228">
        <v>1327</v>
      </c>
    </row>
    <row r="1379" spans="1:1" x14ac:dyDescent="0.25">
      <c r="A1379" s="228">
        <v>1328</v>
      </c>
    </row>
    <row r="1380" spans="1:1" x14ac:dyDescent="0.25">
      <c r="A1380" s="228">
        <v>1329</v>
      </c>
    </row>
    <row r="1381" spans="1:1" x14ac:dyDescent="0.25">
      <c r="A1381" s="228">
        <v>1330</v>
      </c>
    </row>
    <row r="1382" spans="1:1" x14ac:dyDescent="0.25">
      <c r="A1382" s="228">
        <v>1331</v>
      </c>
    </row>
    <row r="1383" spans="1:1" x14ac:dyDescent="0.25">
      <c r="A1383" s="228">
        <v>1332</v>
      </c>
    </row>
    <row r="1384" spans="1:1" x14ac:dyDescent="0.25">
      <c r="A1384" s="228">
        <v>1333</v>
      </c>
    </row>
    <row r="1385" spans="1:1" x14ac:dyDescent="0.25">
      <c r="A1385" s="228">
        <v>1334</v>
      </c>
    </row>
    <row r="1386" spans="1:1" x14ac:dyDescent="0.25">
      <c r="A1386" s="228">
        <v>1335</v>
      </c>
    </row>
    <row r="1387" spans="1:1" x14ac:dyDescent="0.25">
      <c r="A1387" s="228">
        <v>1336</v>
      </c>
    </row>
    <row r="1388" spans="1:1" x14ac:dyDescent="0.25">
      <c r="A1388" s="228">
        <v>1337</v>
      </c>
    </row>
    <row r="1389" spans="1:1" x14ac:dyDescent="0.25">
      <c r="A1389" s="228">
        <v>1338</v>
      </c>
    </row>
    <row r="1390" spans="1:1" x14ac:dyDescent="0.25">
      <c r="A1390" s="228">
        <v>1339</v>
      </c>
    </row>
    <row r="1391" spans="1:1" x14ac:dyDescent="0.25">
      <c r="A1391" s="228">
        <v>1340</v>
      </c>
    </row>
    <row r="1392" spans="1:1" x14ac:dyDescent="0.25">
      <c r="A1392" s="228">
        <v>1341</v>
      </c>
    </row>
    <row r="1393" spans="1:1" x14ac:dyDescent="0.25">
      <c r="A1393" s="228">
        <v>1342</v>
      </c>
    </row>
    <row r="1394" spans="1:1" x14ac:dyDescent="0.25">
      <c r="A1394" s="228">
        <v>1343</v>
      </c>
    </row>
    <row r="1395" spans="1:1" x14ac:dyDescent="0.25">
      <c r="A1395" s="228">
        <v>1344</v>
      </c>
    </row>
    <row r="1396" spans="1:1" x14ac:dyDescent="0.25">
      <c r="A1396" s="228">
        <v>1345</v>
      </c>
    </row>
    <row r="1397" spans="1:1" x14ac:dyDescent="0.25">
      <c r="A1397" s="228">
        <v>1346</v>
      </c>
    </row>
    <row r="1398" spans="1:1" x14ac:dyDescent="0.25">
      <c r="A1398" s="228">
        <v>1347</v>
      </c>
    </row>
    <row r="1399" spans="1:1" x14ac:dyDescent="0.25">
      <c r="A1399" s="228">
        <v>1348</v>
      </c>
    </row>
    <row r="1400" spans="1:1" x14ac:dyDescent="0.25">
      <c r="A1400" s="228">
        <v>1349</v>
      </c>
    </row>
    <row r="1401" spans="1:1" x14ac:dyDescent="0.25">
      <c r="A1401" s="228">
        <v>1350</v>
      </c>
    </row>
    <row r="1402" spans="1:1" x14ac:dyDescent="0.25">
      <c r="A1402" s="228">
        <v>1351</v>
      </c>
    </row>
    <row r="1403" spans="1:1" x14ac:dyDescent="0.25">
      <c r="A1403" s="228">
        <v>1352</v>
      </c>
    </row>
    <row r="1404" spans="1:1" x14ac:dyDescent="0.25">
      <c r="A1404" s="228">
        <v>1353</v>
      </c>
    </row>
    <row r="1405" spans="1:1" x14ac:dyDescent="0.25">
      <c r="A1405" s="228">
        <v>1354</v>
      </c>
    </row>
    <row r="1406" spans="1:1" x14ac:dyDescent="0.25">
      <c r="A1406" s="228">
        <v>1355</v>
      </c>
    </row>
    <row r="1407" spans="1:1" x14ac:dyDescent="0.25">
      <c r="A1407" s="228">
        <v>1356</v>
      </c>
    </row>
    <row r="1408" spans="1:1" x14ac:dyDescent="0.25">
      <c r="A1408" s="228">
        <v>1357</v>
      </c>
    </row>
    <row r="1409" spans="1:1" x14ac:dyDescent="0.25">
      <c r="A1409" s="228">
        <v>1358</v>
      </c>
    </row>
    <row r="1410" spans="1:1" x14ac:dyDescent="0.25">
      <c r="A1410" s="228">
        <v>1359</v>
      </c>
    </row>
    <row r="1411" spans="1:1" x14ac:dyDescent="0.25">
      <c r="A1411" s="228">
        <v>1360</v>
      </c>
    </row>
    <row r="1412" spans="1:1" x14ac:dyDescent="0.25">
      <c r="A1412" s="228">
        <v>1361</v>
      </c>
    </row>
    <row r="1413" spans="1:1" x14ac:dyDescent="0.25">
      <c r="A1413" s="228">
        <v>1362</v>
      </c>
    </row>
    <row r="1414" spans="1:1" x14ac:dyDescent="0.25">
      <c r="A1414" s="228">
        <v>1363</v>
      </c>
    </row>
    <row r="1415" spans="1:1" x14ac:dyDescent="0.25">
      <c r="A1415" s="228">
        <v>1364</v>
      </c>
    </row>
    <row r="1416" spans="1:1" x14ac:dyDescent="0.25">
      <c r="A1416" s="228">
        <v>1365</v>
      </c>
    </row>
    <row r="1417" spans="1:1" x14ac:dyDescent="0.25">
      <c r="A1417" s="228">
        <v>1366</v>
      </c>
    </row>
    <row r="1418" spans="1:1" x14ac:dyDescent="0.25">
      <c r="A1418" s="228">
        <v>1367</v>
      </c>
    </row>
    <row r="1419" spans="1:1" x14ac:dyDescent="0.25">
      <c r="A1419" s="228">
        <v>1368</v>
      </c>
    </row>
    <row r="1420" spans="1:1" x14ac:dyDescent="0.25">
      <c r="A1420" s="228">
        <v>1369</v>
      </c>
    </row>
    <row r="1421" spans="1:1" x14ac:dyDescent="0.25">
      <c r="A1421" s="228">
        <v>1370</v>
      </c>
    </row>
    <row r="1422" spans="1:1" x14ac:dyDescent="0.25">
      <c r="A1422" s="228">
        <v>1371</v>
      </c>
    </row>
    <row r="1423" spans="1:1" x14ac:dyDescent="0.25">
      <c r="A1423" s="228">
        <v>1372</v>
      </c>
    </row>
    <row r="1424" spans="1:1" x14ac:dyDescent="0.25">
      <c r="A1424" s="228">
        <v>1373</v>
      </c>
    </row>
    <row r="1425" spans="1:1" x14ac:dyDescent="0.25">
      <c r="A1425" s="228">
        <v>1374</v>
      </c>
    </row>
    <row r="1426" spans="1:1" x14ac:dyDescent="0.25">
      <c r="A1426" s="228">
        <v>1375</v>
      </c>
    </row>
    <row r="1427" spans="1:1" x14ac:dyDescent="0.25">
      <c r="A1427" s="228">
        <v>1376</v>
      </c>
    </row>
    <row r="1428" spans="1:1" x14ac:dyDescent="0.25">
      <c r="A1428" s="228">
        <v>1377</v>
      </c>
    </row>
    <row r="1429" spans="1:1" x14ac:dyDescent="0.25">
      <c r="A1429" s="228">
        <v>1378</v>
      </c>
    </row>
    <row r="1430" spans="1:1" x14ac:dyDescent="0.25">
      <c r="A1430" s="228">
        <v>1379</v>
      </c>
    </row>
    <row r="1431" spans="1:1" x14ac:dyDescent="0.25">
      <c r="A1431" s="228">
        <v>1380</v>
      </c>
    </row>
    <row r="1432" spans="1:1" x14ac:dyDescent="0.25">
      <c r="A1432" s="228">
        <v>1381</v>
      </c>
    </row>
    <row r="1433" spans="1:1" x14ac:dyDescent="0.25">
      <c r="A1433" s="228">
        <v>1382</v>
      </c>
    </row>
    <row r="1434" spans="1:1" x14ac:dyDescent="0.25">
      <c r="A1434" s="228">
        <v>1383</v>
      </c>
    </row>
    <row r="1435" spans="1:1" x14ac:dyDescent="0.25">
      <c r="A1435" s="228">
        <v>1384</v>
      </c>
    </row>
    <row r="1436" spans="1:1" x14ac:dyDescent="0.25">
      <c r="A1436" s="228">
        <v>1385</v>
      </c>
    </row>
    <row r="1437" spans="1:1" x14ac:dyDescent="0.25">
      <c r="A1437" s="228">
        <v>1386</v>
      </c>
    </row>
    <row r="1438" spans="1:1" x14ac:dyDescent="0.25">
      <c r="A1438" s="228">
        <v>1387</v>
      </c>
    </row>
    <row r="1439" spans="1:1" x14ac:dyDescent="0.25">
      <c r="A1439" s="228">
        <v>1388</v>
      </c>
    </row>
    <row r="1440" spans="1:1" x14ac:dyDescent="0.25">
      <c r="A1440" s="228">
        <v>1389</v>
      </c>
    </row>
    <row r="1441" spans="1:1" x14ac:dyDescent="0.25">
      <c r="A1441" s="228">
        <v>1390</v>
      </c>
    </row>
    <row r="1442" spans="1:1" x14ac:dyDescent="0.25">
      <c r="A1442" s="228">
        <v>1391</v>
      </c>
    </row>
    <row r="1443" spans="1:1" x14ac:dyDescent="0.25">
      <c r="A1443" s="228">
        <v>1392</v>
      </c>
    </row>
    <row r="1444" spans="1:1" x14ac:dyDescent="0.25">
      <c r="A1444" s="228">
        <v>1393</v>
      </c>
    </row>
    <row r="1445" spans="1:1" x14ac:dyDescent="0.25">
      <c r="A1445" s="228">
        <v>1394</v>
      </c>
    </row>
    <row r="1446" spans="1:1" x14ac:dyDescent="0.25">
      <c r="A1446" s="228">
        <v>1395</v>
      </c>
    </row>
    <row r="1447" spans="1:1" x14ac:dyDescent="0.25">
      <c r="A1447" s="228">
        <v>1396</v>
      </c>
    </row>
    <row r="1448" spans="1:1" x14ac:dyDescent="0.25">
      <c r="A1448" s="228">
        <v>1397</v>
      </c>
    </row>
    <row r="1449" spans="1:1" x14ac:dyDescent="0.25">
      <c r="A1449" s="228">
        <v>1398</v>
      </c>
    </row>
    <row r="1450" spans="1:1" x14ac:dyDescent="0.25">
      <c r="A1450" s="228">
        <v>1399</v>
      </c>
    </row>
    <row r="1451" spans="1:1" x14ac:dyDescent="0.25">
      <c r="A1451" s="228">
        <v>1400</v>
      </c>
    </row>
    <row r="1452" spans="1:1" x14ac:dyDescent="0.25">
      <c r="A1452" s="228">
        <v>1401</v>
      </c>
    </row>
    <row r="1453" spans="1:1" x14ac:dyDescent="0.25">
      <c r="A1453" s="228">
        <v>1402</v>
      </c>
    </row>
    <row r="1454" spans="1:1" x14ac:dyDescent="0.25">
      <c r="A1454" s="228">
        <v>1403</v>
      </c>
    </row>
    <row r="1455" spans="1:1" x14ac:dyDescent="0.25">
      <c r="A1455" s="228">
        <v>1404</v>
      </c>
    </row>
    <row r="1456" spans="1:1" x14ac:dyDescent="0.25">
      <c r="A1456" s="228">
        <v>1405</v>
      </c>
    </row>
    <row r="1457" spans="1:1" x14ac:dyDescent="0.25">
      <c r="A1457" s="228">
        <v>1406</v>
      </c>
    </row>
    <row r="1458" spans="1:1" x14ac:dyDescent="0.25">
      <c r="A1458" s="228">
        <v>1407</v>
      </c>
    </row>
    <row r="1459" spans="1:1" x14ac:dyDescent="0.25">
      <c r="A1459" s="228">
        <v>1408</v>
      </c>
    </row>
    <row r="1460" spans="1:1" x14ac:dyDescent="0.25">
      <c r="A1460" s="228">
        <v>1409</v>
      </c>
    </row>
    <row r="1461" spans="1:1" x14ac:dyDescent="0.25">
      <c r="A1461" s="228">
        <v>1410</v>
      </c>
    </row>
    <row r="1462" spans="1:1" x14ac:dyDescent="0.25">
      <c r="A1462" s="228">
        <v>1411</v>
      </c>
    </row>
    <row r="1463" spans="1:1" x14ac:dyDescent="0.25">
      <c r="A1463" s="228">
        <v>1412</v>
      </c>
    </row>
    <row r="1464" spans="1:1" x14ac:dyDescent="0.25">
      <c r="A1464" s="228">
        <v>1413</v>
      </c>
    </row>
    <row r="1465" spans="1:1" x14ac:dyDescent="0.25">
      <c r="A1465" s="228">
        <v>1414</v>
      </c>
    </row>
    <row r="1466" spans="1:1" x14ac:dyDescent="0.25">
      <c r="A1466" s="228">
        <v>1415</v>
      </c>
    </row>
    <row r="1467" spans="1:1" x14ac:dyDescent="0.25">
      <c r="A1467" s="228">
        <v>1416</v>
      </c>
    </row>
    <row r="1468" spans="1:1" x14ac:dyDescent="0.25">
      <c r="A1468" s="228">
        <v>1417</v>
      </c>
    </row>
    <row r="1469" spans="1:1" x14ac:dyDescent="0.25">
      <c r="A1469" s="228">
        <v>1418</v>
      </c>
    </row>
    <row r="1470" spans="1:1" x14ac:dyDescent="0.25">
      <c r="A1470" s="228">
        <v>1419</v>
      </c>
    </row>
    <row r="1471" spans="1:1" x14ac:dyDescent="0.25">
      <c r="A1471" s="228">
        <v>1420</v>
      </c>
    </row>
    <row r="1472" spans="1:1" x14ac:dyDescent="0.25">
      <c r="A1472" s="228">
        <v>1421</v>
      </c>
    </row>
    <row r="1473" spans="1:1" x14ac:dyDescent="0.25">
      <c r="A1473" s="228">
        <v>1422</v>
      </c>
    </row>
    <row r="1474" spans="1:1" x14ac:dyDescent="0.25">
      <c r="A1474" s="228">
        <v>1423</v>
      </c>
    </row>
    <row r="1475" spans="1:1" x14ac:dyDescent="0.25">
      <c r="A1475" s="228">
        <v>1424</v>
      </c>
    </row>
    <row r="1476" spans="1:1" x14ac:dyDescent="0.25">
      <c r="A1476" s="228">
        <v>1425</v>
      </c>
    </row>
    <row r="1477" spans="1:1" x14ac:dyDescent="0.25">
      <c r="A1477" s="228">
        <v>1426</v>
      </c>
    </row>
    <row r="1478" spans="1:1" x14ac:dyDescent="0.25">
      <c r="A1478" s="228">
        <v>1427</v>
      </c>
    </row>
    <row r="1479" spans="1:1" x14ac:dyDescent="0.25">
      <c r="A1479" s="228">
        <v>1428</v>
      </c>
    </row>
    <row r="1480" spans="1:1" x14ac:dyDescent="0.25">
      <c r="A1480" s="228">
        <v>1429</v>
      </c>
    </row>
    <row r="1481" spans="1:1" x14ac:dyDescent="0.25">
      <c r="A1481" s="228">
        <v>1430</v>
      </c>
    </row>
    <row r="1482" spans="1:1" x14ac:dyDescent="0.25">
      <c r="A1482" s="228">
        <v>1431</v>
      </c>
    </row>
    <row r="1483" spans="1:1" x14ac:dyDescent="0.25">
      <c r="A1483" s="228">
        <v>1432</v>
      </c>
    </row>
    <row r="1484" spans="1:1" x14ac:dyDescent="0.25">
      <c r="A1484" s="228">
        <v>1433</v>
      </c>
    </row>
    <row r="1485" spans="1:1" x14ac:dyDescent="0.25">
      <c r="A1485" s="228">
        <v>1434</v>
      </c>
    </row>
    <row r="1486" spans="1:1" x14ac:dyDescent="0.25">
      <c r="A1486" s="228">
        <v>1435</v>
      </c>
    </row>
    <row r="1487" spans="1:1" x14ac:dyDescent="0.25">
      <c r="A1487" s="228">
        <v>1436</v>
      </c>
    </row>
    <row r="1488" spans="1:1" x14ac:dyDescent="0.25">
      <c r="A1488" s="228">
        <v>1437</v>
      </c>
    </row>
    <row r="1489" spans="1:1" x14ac:dyDescent="0.25">
      <c r="A1489" s="228">
        <v>1438</v>
      </c>
    </row>
    <row r="1490" spans="1:1" x14ac:dyDescent="0.25">
      <c r="A1490" s="228">
        <v>1439</v>
      </c>
    </row>
    <row r="1491" spans="1:1" x14ac:dyDescent="0.25">
      <c r="A1491" s="228">
        <v>1440</v>
      </c>
    </row>
    <row r="1492" spans="1:1" x14ac:dyDescent="0.25">
      <c r="A1492" s="228">
        <v>1441</v>
      </c>
    </row>
    <row r="1493" spans="1:1" x14ac:dyDescent="0.25">
      <c r="A1493" s="228">
        <v>1442</v>
      </c>
    </row>
    <row r="1494" spans="1:1" x14ac:dyDescent="0.25">
      <c r="A1494" s="228">
        <v>1443</v>
      </c>
    </row>
    <row r="1495" spans="1:1" x14ac:dyDescent="0.25">
      <c r="A1495" s="228">
        <v>1444</v>
      </c>
    </row>
    <row r="1496" spans="1:1" x14ac:dyDescent="0.25">
      <c r="A1496" s="228">
        <v>1445</v>
      </c>
    </row>
    <row r="1497" spans="1:1" x14ac:dyDescent="0.25">
      <c r="A1497" s="228">
        <v>1446</v>
      </c>
    </row>
    <row r="1498" spans="1:1" x14ac:dyDescent="0.25">
      <c r="A1498" s="228">
        <v>1447</v>
      </c>
    </row>
    <row r="1499" spans="1:1" x14ac:dyDescent="0.25">
      <c r="A1499" s="228">
        <v>1448</v>
      </c>
    </row>
    <row r="1500" spans="1:1" x14ac:dyDescent="0.25">
      <c r="A1500" s="228">
        <v>1449</v>
      </c>
    </row>
    <row r="1501" spans="1:1" x14ac:dyDescent="0.25">
      <c r="A1501" s="228">
        <v>1450</v>
      </c>
    </row>
    <row r="1502" spans="1:1" x14ac:dyDescent="0.25">
      <c r="A1502" s="228">
        <v>1451</v>
      </c>
    </row>
    <row r="1503" spans="1:1" x14ac:dyDescent="0.25">
      <c r="A1503" s="228">
        <v>1452</v>
      </c>
    </row>
    <row r="1504" spans="1:1" x14ac:dyDescent="0.25">
      <c r="A1504" s="228">
        <v>1453</v>
      </c>
    </row>
    <row r="1505" spans="1:1" x14ac:dyDescent="0.25">
      <c r="A1505" s="228">
        <v>1454</v>
      </c>
    </row>
    <row r="1506" spans="1:1" x14ac:dyDescent="0.25">
      <c r="A1506" s="228">
        <v>1455</v>
      </c>
    </row>
    <row r="1507" spans="1:1" x14ac:dyDescent="0.25">
      <c r="A1507" s="228">
        <v>1456</v>
      </c>
    </row>
    <row r="1508" spans="1:1" x14ac:dyDescent="0.25">
      <c r="A1508" s="228">
        <v>1457</v>
      </c>
    </row>
    <row r="1509" spans="1:1" x14ac:dyDescent="0.25">
      <c r="A1509" s="228">
        <v>1458</v>
      </c>
    </row>
    <row r="1510" spans="1:1" x14ac:dyDescent="0.25">
      <c r="A1510" s="228">
        <v>1459</v>
      </c>
    </row>
    <row r="1511" spans="1:1" x14ac:dyDescent="0.25">
      <c r="A1511" s="228">
        <v>1460</v>
      </c>
    </row>
    <row r="1512" spans="1:1" x14ac:dyDescent="0.25">
      <c r="A1512" s="228">
        <v>1461</v>
      </c>
    </row>
    <row r="1513" spans="1:1" x14ac:dyDescent="0.25">
      <c r="A1513" s="228">
        <v>1462</v>
      </c>
    </row>
    <row r="1514" spans="1:1" x14ac:dyDescent="0.25">
      <c r="A1514" s="228">
        <v>1463</v>
      </c>
    </row>
    <row r="1515" spans="1:1" x14ac:dyDescent="0.25">
      <c r="A1515" s="228">
        <v>1464</v>
      </c>
    </row>
    <row r="1516" spans="1:1" x14ac:dyDescent="0.25">
      <c r="A1516" s="228">
        <v>1465</v>
      </c>
    </row>
    <row r="1517" spans="1:1" x14ac:dyDescent="0.25">
      <c r="A1517" s="228">
        <v>1466</v>
      </c>
    </row>
    <row r="1518" spans="1:1" x14ac:dyDescent="0.25">
      <c r="A1518" s="228">
        <v>1467</v>
      </c>
    </row>
    <row r="1519" spans="1:1" x14ac:dyDescent="0.25">
      <c r="A1519" s="228">
        <v>1468</v>
      </c>
    </row>
    <row r="1520" spans="1:1" x14ac:dyDescent="0.25">
      <c r="A1520" s="228">
        <v>1469</v>
      </c>
    </row>
    <row r="1521" spans="1:1" x14ac:dyDescent="0.25">
      <c r="A1521" s="228">
        <v>1470</v>
      </c>
    </row>
    <row r="1522" spans="1:1" x14ac:dyDescent="0.25">
      <c r="A1522" s="228">
        <v>1471</v>
      </c>
    </row>
    <row r="1523" spans="1:1" x14ac:dyDescent="0.25">
      <c r="A1523" s="228">
        <v>1472</v>
      </c>
    </row>
    <row r="1524" spans="1:1" x14ac:dyDescent="0.25">
      <c r="A1524" s="228">
        <v>1473</v>
      </c>
    </row>
    <row r="1525" spans="1:1" x14ac:dyDescent="0.25">
      <c r="A1525" s="228">
        <v>1474</v>
      </c>
    </row>
    <row r="1526" spans="1:1" x14ac:dyDescent="0.25">
      <c r="A1526" s="228">
        <v>1475</v>
      </c>
    </row>
    <row r="1527" spans="1:1" x14ac:dyDescent="0.25">
      <c r="A1527" s="228">
        <v>1476</v>
      </c>
    </row>
    <row r="1528" spans="1:1" x14ac:dyDescent="0.25">
      <c r="A1528" s="228">
        <v>1477</v>
      </c>
    </row>
    <row r="1529" spans="1:1" x14ac:dyDescent="0.25">
      <c r="A1529" s="228">
        <v>1478</v>
      </c>
    </row>
    <row r="1530" spans="1:1" x14ac:dyDescent="0.25">
      <c r="A1530" s="228">
        <v>1479</v>
      </c>
    </row>
    <row r="1531" spans="1:1" x14ac:dyDescent="0.25">
      <c r="A1531" s="228">
        <v>1480</v>
      </c>
    </row>
    <row r="1532" spans="1:1" x14ac:dyDescent="0.25">
      <c r="A1532" s="228">
        <v>1481</v>
      </c>
    </row>
    <row r="1533" spans="1:1" x14ac:dyDescent="0.25">
      <c r="A1533" s="228">
        <v>1482</v>
      </c>
    </row>
    <row r="1534" spans="1:1" x14ac:dyDescent="0.25">
      <c r="A1534" s="228">
        <v>1483</v>
      </c>
    </row>
    <row r="1535" spans="1:1" x14ac:dyDescent="0.25">
      <c r="A1535" s="228">
        <v>1484</v>
      </c>
    </row>
    <row r="1536" spans="1:1" x14ac:dyDescent="0.25">
      <c r="A1536" s="228">
        <v>1485</v>
      </c>
    </row>
    <row r="1537" spans="1:1" x14ac:dyDescent="0.25">
      <c r="A1537" s="228">
        <v>1486</v>
      </c>
    </row>
    <row r="1538" spans="1:1" x14ac:dyDescent="0.25">
      <c r="A1538" s="228">
        <v>1487</v>
      </c>
    </row>
    <row r="1539" spans="1:1" x14ac:dyDescent="0.25">
      <c r="A1539" s="228">
        <v>1488</v>
      </c>
    </row>
    <row r="1540" spans="1:1" x14ac:dyDescent="0.25">
      <c r="A1540" s="228">
        <v>1489</v>
      </c>
    </row>
    <row r="1541" spans="1:1" x14ac:dyDescent="0.25">
      <c r="A1541" s="228">
        <v>1490</v>
      </c>
    </row>
    <row r="1542" spans="1:1" x14ac:dyDescent="0.25">
      <c r="A1542" s="228">
        <v>1491</v>
      </c>
    </row>
    <row r="1543" spans="1:1" x14ac:dyDescent="0.25">
      <c r="A1543" s="228">
        <v>1492</v>
      </c>
    </row>
    <row r="1544" spans="1:1" x14ac:dyDescent="0.25">
      <c r="A1544" s="228">
        <v>1493</v>
      </c>
    </row>
    <row r="1545" spans="1:1" x14ac:dyDescent="0.25">
      <c r="A1545" s="228">
        <v>1494</v>
      </c>
    </row>
    <row r="1546" spans="1:1" x14ac:dyDescent="0.25">
      <c r="A1546" s="228">
        <v>1495</v>
      </c>
    </row>
    <row r="1547" spans="1:1" x14ac:dyDescent="0.25">
      <c r="A1547" s="228">
        <v>1496</v>
      </c>
    </row>
    <row r="1548" spans="1:1" x14ac:dyDescent="0.25">
      <c r="A1548" s="228">
        <v>1497</v>
      </c>
    </row>
    <row r="1549" spans="1:1" x14ac:dyDescent="0.25">
      <c r="A1549" s="228">
        <v>1498</v>
      </c>
    </row>
    <row r="1550" spans="1:1" x14ac:dyDescent="0.25">
      <c r="A1550" s="228">
        <v>1499</v>
      </c>
    </row>
    <row r="1551" spans="1:1" x14ac:dyDescent="0.25">
      <c r="A1551" s="228">
        <v>1500</v>
      </c>
    </row>
    <row r="1552" spans="1:1" x14ac:dyDescent="0.25">
      <c r="A1552" s="228">
        <v>1501</v>
      </c>
    </row>
    <row r="1553" spans="1:1" x14ac:dyDescent="0.25">
      <c r="A1553" s="228">
        <v>1502</v>
      </c>
    </row>
    <row r="1554" spans="1:1" x14ac:dyDescent="0.25">
      <c r="A1554" s="228">
        <v>1503</v>
      </c>
    </row>
    <row r="1555" spans="1:1" x14ac:dyDescent="0.25">
      <c r="A1555" s="228">
        <v>1504</v>
      </c>
    </row>
    <row r="1556" spans="1:1" x14ac:dyDescent="0.25">
      <c r="A1556" s="228">
        <v>1505</v>
      </c>
    </row>
    <row r="1557" spans="1:1" x14ac:dyDescent="0.25">
      <c r="A1557" s="228">
        <v>1506</v>
      </c>
    </row>
    <row r="1558" spans="1:1" x14ac:dyDescent="0.25">
      <c r="A1558" s="228">
        <v>1507</v>
      </c>
    </row>
    <row r="1559" spans="1:1" x14ac:dyDescent="0.25">
      <c r="A1559" s="228">
        <v>1508</v>
      </c>
    </row>
    <row r="1560" spans="1:1" x14ac:dyDescent="0.25">
      <c r="A1560" s="228">
        <v>1509</v>
      </c>
    </row>
    <row r="1561" spans="1:1" x14ac:dyDescent="0.25">
      <c r="A1561" s="228">
        <v>1510</v>
      </c>
    </row>
    <row r="1562" spans="1:1" x14ac:dyDescent="0.25">
      <c r="A1562" s="228">
        <v>1511</v>
      </c>
    </row>
    <row r="1563" spans="1:1" x14ac:dyDescent="0.25">
      <c r="A1563" s="228">
        <v>1512</v>
      </c>
    </row>
    <row r="1564" spans="1:1" x14ac:dyDescent="0.25">
      <c r="A1564" s="228">
        <v>1513</v>
      </c>
    </row>
    <row r="1565" spans="1:1" x14ac:dyDescent="0.25">
      <c r="A1565" s="228">
        <v>1514</v>
      </c>
    </row>
    <row r="1566" spans="1:1" x14ac:dyDescent="0.25">
      <c r="A1566" s="228">
        <v>1515</v>
      </c>
    </row>
    <row r="1567" spans="1:1" x14ac:dyDescent="0.25">
      <c r="A1567" s="228">
        <v>1516</v>
      </c>
    </row>
    <row r="1568" spans="1:1" x14ac:dyDescent="0.25">
      <c r="A1568" s="228">
        <v>1517</v>
      </c>
    </row>
    <row r="1569" spans="1:1" x14ac:dyDescent="0.25">
      <c r="A1569" s="228">
        <v>1518</v>
      </c>
    </row>
    <row r="1570" spans="1:1" x14ac:dyDescent="0.25">
      <c r="A1570" s="228">
        <v>1519</v>
      </c>
    </row>
    <row r="1571" spans="1:1" x14ac:dyDescent="0.25">
      <c r="A1571" s="228">
        <v>1520</v>
      </c>
    </row>
    <row r="1572" spans="1:1" x14ac:dyDescent="0.25">
      <c r="A1572" s="228">
        <v>1521</v>
      </c>
    </row>
    <row r="1573" spans="1:1" x14ac:dyDescent="0.25">
      <c r="A1573" s="228">
        <v>1522</v>
      </c>
    </row>
    <row r="1574" spans="1:1" x14ac:dyDescent="0.25">
      <c r="A1574" s="228">
        <v>1523</v>
      </c>
    </row>
    <row r="1575" spans="1:1" x14ac:dyDescent="0.25">
      <c r="A1575" s="228">
        <v>1524</v>
      </c>
    </row>
    <row r="1576" spans="1:1" x14ac:dyDescent="0.25">
      <c r="A1576" s="228">
        <v>1525</v>
      </c>
    </row>
    <row r="1577" spans="1:1" x14ac:dyDescent="0.25">
      <c r="A1577" s="228">
        <v>1526</v>
      </c>
    </row>
    <row r="1578" spans="1:1" x14ac:dyDescent="0.25">
      <c r="A1578" s="228">
        <v>1527</v>
      </c>
    </row>
    <row r="1579" spans="1:1" x14ac:dyDescent="0.25">
      <c r="A1579" s="228">
        <v>1528</v>
      </c>
    </row>
    <row r="1580" spans="1:1" x14ac:dyDescent="0.25">
      <c r="A1580" s="228">
        <v>1529</v>
      </c>
    </row>
    <row r="1581" spans="1:1" x14ac:dyDescent="0.25">
      <c r="A1581" s="228">
        <v>1530</v>
      </c>
    </row>
    <row r="1582" spans="1:1" x14ac:dyDescent="0.25">
      <c r="A1582" s="228">
        <v>1531</v>
      </c>
    </row>
    <row r="1583" spans="1:1" x14ac:dyDescent="0.25">
      <c r="A1583" s="228">
        <v>1532</v>
      </c>
    </row>
    <row r="1584" spans="1:1" x14ac:dyDescent="0.25">
      <c r="A1584" s="228">
        <v>1533</v>
      </c>
    </row>
    <row r="1585" spans="1:1" x14ac:dyDescent="0.25">
      <c r="A1585" s="228">
        <v>1534</v>
      </c>
    </row>
    <row r="1586" spans="1:1" x14ac:dyDescent="0.25">
      <c r="A1586" s="228">
        <v>1535</v>
      </c>
    </row>
    <row r="1587" spans="1:1" x14ac:dyDescent="0.25">
      <c r="A1587" s="228">
        <v>1536</v>
      </c>
    </row>
    <row r="1588" spans="1:1" x14ac:dyDescent="0.25">
      <c r="A1588" s="228">
        <v>1537</v>
      </c>
    </row>
    <row r="1589" spans="1:1" x14ac:dyDescent="0.25">
      <c r="A1589" s="228">
        <v>1538</v>
      </c>
    </row>
    <row r="1590" spans="1:1" x14ac:dyDescent="0.25">
      <c r="A1590" s="228">
        <v>1539</v>
      </c>
    </row>
    <row r="1591" spans="1:1" x14ac:dyDescent="0.25">
      <c r="A1591" s="228">
        <v>1540</v>
      </c>
    </row>
    <row r="1592" spans="1:1" x14ac:dyDescent="0.25">
      <c r="A1592" s="228">
        <v>1541</v>
      </c>
    </row>
    <row r="1593" spans="1:1" x14ac:dyDescent="0.25">
      <c r="A1593" s="228">
        <v>1542</v>
      </c>
    </row>
    <row r="1594" spans="1:1" x14ac:dyDescent="0.25">
      <c r="A1594" s="228">
        <v>1543</v>
      </c>
    </row>
    <row r="1595" spans="1:1" x14ac:dyDescent="0.25">
      <c r="A1595" s="228">
        <v>1544</v>
      </c>
    </row>
    <row r="1596" spans="1:1" x14ac:dyDescent="0.25">
      <c r="A1596" s="228">
        <v>1545</v>
      </c>
    </row>
    <row r="1597" spans="1:1" x14ac:dyDescent="0.25">
      <c r="A1597" s="228">
        <v>1546</v>
      </c>
    </row>
    <row r="1598" spans="1:1" x14ac:dyDescent="0.25">
      <c r="A1598" s="228">
        <v>1547</v>
      </c>
    </row>
    <row r="1599" spans="1:1" x14ac:dyDescent="0.25">
      <c r="A1599" s="228">
        <v>1548</v>
      </c>
    </row>
    <row r="1600" spans="1:1" x14ac:dyDescent="0.25">
      <c r="A1600" s="228">
        <v>1549</v>
      </c>
    </row>
    <row r="1601" spans="1:1" x14ac:dyDescent="0.25">
      <c r="A1601" s="228">
        <v>1550</v>
      </c>
    </row>
    <row r="1602" spans="1:1" x14ac:dyDescent="0.25">
      <c r="A1602" s="228">
        <v>1551</v>
      </c>
    </row>
    <row r="1603" spans="1:1" x14ac:dyDescent="0.25">
      <c r="A1603" s="228">
        <v>1552</v>
      </c>
    </row>
    <row r="1604" spans="1:1" x14ac:dyDescent="0.25">
      <c r="A1604" s="228">
        <v>1553</v>
      </c>
    </row>
    <row r="1605" spans="1:1" x14ac:dyDescent="0.25">
      <c r="A1605" s="228">
        <v>1554</v>
      </c>
    </row>
    <row r="1606" spans="1:1" x14ac:dyDescent="0.25">
      <c r="A1606" s="228">
        <v>1555</v>
      </c>
    </row>
    <row r="1607" spans="1:1" x14ac:dyDescent="0.25">
      <c r="A1607" s="228">
        <v>1556</v>
      </c>
    </row>
    <row r="1608" spans="1:1" x14ac:dyDescent="0.25">
      <c r="A1608" s="228">
        <v>1557</v>
      </c>
    </row>
    <row r="1609" spans="1:1" x14ac:dyDescent="0.25">
      <c r="A1609" s="228">
        <v>1558</v>
      </c>
    </row>
    <row r="1610" spans="1:1" x14ac:dyDescent="0.25">
      <c r="A1610" s="228">
        <v>1559</v>
      </c>
    </row>
    <row r="1611" spans="1:1" x14ac:dyDescent="0.25">
      <c r="A1611" s="228">
        <v>1560</v>
      </c>
    </row>
    <row r="1612" spans="1:1" x14ac:dyDescent="0.25">
      <c r="A1612" s="228">
        <v>1561</v>
      </c>
    </row>
    <row r="1613" spans="1:1" x14ac:dyDescent="0.25">
      <c r="A1613" s="228">
        <v>1562</v>
      </c>
    </row>
    <row r="1614" spans="1:1" x14ac:dyDescent="0.25">
      <c r="A1614" s="228">
        <v>1563</v>
      </c>
    </row>
    <row r="1615" spans="1:1" x14ac:dyDescent="0.25">
      <c r="A1615" s="228">
        <v>1564</v>
      </c>
    </row>
    <row r="1616" spans="1:1" x14ac:dyDescent="0.25">
      <c r="A1616" s="228">
        <v>1565</v>
      </c>
    </row>
    <row r="1617" spans="1:1" x14ac:dyDescent="0.25">
      <c r="A1617" s="228">
        <v>1566</v>
      </c>
    </row>
    <row r="1618" spans="1:1" x14ac:dyDescent="0.25">
      <c r="A1618" s="228">
        <v>1567</v>
      </c>
    </row>
    <row r="1619" spans="1:1" x14ac:dyDescent="0.25">
      <c r="A1619" s="228">
        <v>1568</v>
      </c>
    </row>
    <row r="1620" spans="1:1" x14ac:dyDescent="0.25">
      <c r="A1620" s="228">
        <v>1569</v>
      </c>
    </row>
    <row r="1621" spans="1:1" x14ac:dyDescent="0.25">
      <c r="A1621" s="228">
        <v>1570</v>
      </c>
    </row>
    <row r="1622" spans="1:1" x14ac:dyDescent="0.25">
      <c r="A1622" s="228">
        <v>1571</v>
      </c>
    </row>
    <row r="1623" spans="1:1" x14ac:dyDescent="0.25">
      <c r="A1623" s="228">
        <v>1572</v>
      </c>
    </row>
    <row r="1624" spans="1:1" x14ac:dyDescent="0.25">
      <c r="A1624" s="228">
        <v>1573</v>
      </c>
    </row>
    <row r="1625" spans="1:1" x14ac:dyDescent="0.25">
      <c r="A1625" s="228">
        <v>1574</v>
      </c>
    </row>
    <row r="1626" spans="1:1" x14ac:dyDescent="0.25">
      <c r="A1626" s="228">
        <v>1575</v>
      </c>
    </row>
    <row r="1627" spans="1:1" x14ac:dyDescent="0.25">
      <c r="A1627" s="228">
        <v>1576</v>
      </c>
    </row>
    <row r="1628" spans="1:1" x14ac:dyDescent="0.25">
      <c r="A1628" s="228">
        <v>1577</v>
      </c>
    </row>
    <row r="1629" spans="1:1" x14ac:dyDescent="0.25">
      <c r="A1629" s="228">
        <v>1578</v>
      </c>
    </row>
    <row r="1630" spans="1:1" x14ac:dyDescent="0.25">
      <c r="A1630" s="228">
        <v>1579</v>
      </c>
    </row>
    <row r="1631" spans="1:1" x14ac:dyDescent="0.25">
      <c r="A1631" s="228">
        <v>1580</v>
      </c>
    </row>
    <row r="1632" spans="1:1" x14ac:dyDescent="0.25">
      <c r="A1632" s="228">
        <v>1581</v>
      </c>
    </row>
    <row r="1633" spans="1:1" x14ac:dyDescent="0.25">
      <c r="A1633" s="228">
        <v>1582</v>
      </c>
    </row>
    <row r="1634" spans="1:1" x14ac:dyDescent="0.25">
      <c r="A1634" s="228">
        <v>1583</v>
      </c>
    </row>
    <row r="1635" spans="1:1" x14ac:dyDescent="0.25">
      <c r="A1635" s="228">
        <v>1584</v>
      </c>
    </row>
    <row r="1636" spans="1:1" x14ac:dyDescent="0.25">
      <c r="A1636" s="228">
        <v>1585</v>
      </c>
    </row>
    <row r="1637" spans="1:1" x14ac:dyDescent="0.25">
      <c r="A1637" s="228">
        <v>1586</v>
      </c>
    </row>
    <row r="1638" spans="1:1" x14ac:dyDescent="0.25">
      <c r="A1638" s="228">
        <v>1587</v>
      </c>
    </row>
    <row r="1639" spans="1:1" x14ac:dyDescent="0.25">
      <c r="A1639" s="228">
        <v>1588</v>
      </c>
    </row>
    <row r="1640" spans="1:1" x14ac:dyDescent="0.25">
      <c r="A1640" s="228">
        <v>1589</v>
      </c>
    </row>
    <row r="1641" spans="1:1" x14ac:dyDescent="0.25">
      <c r="A1641" s="228">
        <v>1590</v>
      </c>
    </row>
    <row r="1642" spans="1:1" x14ac:dyDescent="0.25">
      <c r="A1642" s="228">
        <v>1591</v>
      </c>
    </row>
    <row r="1643" spans="1:1" x14ac:dyDescent="0.25">
      <c r="A1643" s="228">
        <v>1592</v>
      </c>
    </row>
    <row r="1644" spans="1:1" x14ac:dyDescent="0.25">
      <c r="A1644" s="228">
        <v>1593</v>
      </c>
    </row>
    <row r="1645" spans="1:1" x14ac:dyDescent="0.25">
      <c r="A1645" s="228">
        <v>1594</v>
      </c>
    </row>
    <row r="1646" spans="1:1" x14ac:dyDescent="0.25">
      <c r="A1646" s="228">
        <v>1595</v>
      </c>
    </row>
    <row r="1647" spans="1:1" x14ac:dyDescent="0.25">
      <c r="A1647" s="228">
        <v>1596</v>
      </c>
    </row>
    <row r="1648" spans="1:1" x14ac:dyDescent="0.25">
      <c r="A1648" s="228">
        <v>1597</v>
      </c>
    </row>
    <row r="1649" spans="1:1" x14ac:dyDescent="0.25">
      <c r="A1649" s="228">
        <v>1598</v>
      </c>
    </row>
    <row r="1650" spans="1:1" x14ac:dyDescent="0.25">
      <c r="A1650" s="228">
        <v>1599</v>
      </c>
    </row>
    <row r="1651" spans="1:1" x14ac:dyDescent="0.25">
      <c r="A1651" s="228">
        <v>1600</v>
      </c>
    </row>
    <row r="1652" spans="1:1" x14ac:dyDescent="0.25">
      <c r="A1652" s="228">
        <v>1601</v>
      </c>
    </row>
    <row r="1653" spans="1:1" x14ac:dyDescent="0.25">
      <c r="A1653" s="228">
        <v>1602</v>
      </c>
    </row>
    <row r="1654" spans="1:1" x14ac:dyDescent="0.25">
      <c r="A1654" s="228">
        <v>1603</v>
      </c>
    </row>
    <row r="1655" spans="1:1" x14ac:dyDescent="0.25">
      <c r="A1655" s="228">
        <v>1604</v>
      </c>
    </row>
    <row r="1656" spans="1:1" x14ac:dyDescent="0.25">
      <c r="A1656" s="228">
        <v>1605</v>
      </c>
    </row>
    <row r="1657" spans="1:1" x14ac:dyDescent="0.25">
      <c r="A1657" s="228">
        <v>1606</v>
      </c>
    </row>
    <row r="1658" spans="1:1" x14ac:dyDescent="0.25">
      <c r="A1658" s="228">
        <v>1607</v>
      </c>
    </row>
    <row r="1659" spans="1:1" x14ac:dyDescent="0.25">
      <c r="A1659" s="228">
        <v>1608</v>
      </c>
    </row>
    <row r="1660" spans="1:1" x14ac:dyDescent="0.25">
      <c r="A1660" s="228">
        <v>1609</v>
      </c>
    </row>
    <row r="1661" spans="1:1" x14ac:dyDescent="0.25">
      <c r="A1661" s="228">
        <v>1610</v>
      </c>
    </row>
    <row r="1662" spans="1:1" x14ac:dyDescent="0.25">
      <c r="A1662" s="228">
        <v>1611</v>
      </c>
    </row>
    <row r="1663" spans="1:1" x14ac:dyDescent="0.25">
      <c r="A1663" s="228">
        <v>1612</v>
      </c>
    </row>
    <row r="1664" spans="1:1" x14ac:dyDescent="0.25">
      <c r="A1664" s="228">
        <v>1613</v>
      </c>
    </row>
    <row r="1665" spans="1:1" x14ac:dyDescent="0.25">
      <c r="A1665" s="228">
        <v>1614</v>
      </c>
    </row>
    <row r="1666" spans="1:1" x14ac:dyDescent="0.25">
      <c r="A1666" s="228">
        <v>1615</v>
      </c>
    </row>
    <row r="1667" spans="1:1" x14ac:dyDescent="0.25">
      <c r="A1667" s="228">
        <v>1616</v>
      </c>
    </row>
    <row r="1668" spans="1:1" x14ac:dyDescent="0.25">
      <c r="A1668" s="228">
        <v>1617</v>
      </c>
    </row>
    <row r="1669" spans="1:1" x14ac:dyDescent="0.25">
      <c r="A1669" s="228">
        <v>1618</v>
      </c>
    </row>
    <row r="1670" spans="1:1" x14ac:dyDescent="0.25">
      <c r="A1670" s="228">
        <v>1619</v>
      </c>
    </row>
    <row r="1671" spans="1:1" x14ac:dyDescent="0.25">
      <c r="A1671" s="228">
        <v>1620</v>
      </c>
    </row>
    <row r="1672" spans="1:1" x14ac:dyDescent="0.25">
      <c r="A1672" s="228">
        <v>1621</v>
      </c>
    </row>
    <row r="1673" spans="1:1" x14ac:dyDescent="0.25">
      <c r="A1673" s="228">
        <v>1622</v>
      </c>
    </row>
    <row r="1674" spans="1:1" x14ac:dyDescent="0.25">
      <c r="A1674" s="228">
        <v>1623</v>
      </c>
    </row>
    <row r="1675" spans="1:1" x14ac:dyDescent="0.25">
      <c r="A1675" s="228">
        <v>1624</v>
      </c>
    </row>
    <row r="1676" spans="1:1" x14ac:dyDescent="0.25">
      <c r="A1676" s="228">
        <v>1625</v>
      </c>
    </row>
    <row r="1677" spans="1:1" x14ac:dyDescent="0.25">
      <c r="A1677" s="228">
        <v>1626</v>
      </c>
    </row>
    <row r="1678" spans="1:1" x14ac:dyDescent="0.25">
      <c r="A1678" s="228">
        <v>1627</v>
      </c>
    </row>
    <row r="1679" spans="1:1" x14ac:dyDescent="0.25">
      <c r="A1679" s="228">
        <v>1628</v>
      </c>
    </row>
    <row r="1680" spans="1:1" x14ac:dyDescent="0.25">
      <c r="A1680" s="228">
        <v>1629</v>
      </c>
    </row>
    <row r="1681" spans="1:1" x14ac:dyDescent="0.25">
      <c r="A1681" s="228">
        <v>1630</v>
      </c>
    </row>
    <row r="1682" spans="1:1" x14ac:dyDescent="0.25">
      <c r="A1682" s="228">
        <v>1631</v>
      </c>
    </row>
    <row r="1683" spans="1:1" x14ac:dyDescent="0.25">
      <c r="A1683" s="228">
        <v>1632</v>
      </c>
    </row>
    <row r="1684" spans="1:1" x14ac:dyDescent="0.25">
      <c r="A1684" s="228">
        <v>1633</v>
      </c>
    </row>
    <row r="1685" spans="1:1" x14ac:dyDescent="0.25">
      <c r="A1685" s="228">
        <v>1634</v>
      </c>
    </row>
    <row r="1686" spans="1:1" x14ac:dyDescent="0.25">
      <c r="A1686" s="228">
        <v>1635</v>
      </c>
    </row>
    <row r="1687" spans="1:1" x14ac:dyDescent="0.25">
      <c r="A1687" s="228">
        <v>1636</v>
      </c>
    </row>
    <row r="1688" spans="1:1" x14ac:dyDescent="0.25">
      <c r="A1688" s="228">
        <v>1637</v>
      </c>
    </row>
    <row r="1689" spans="1:1" x14ac:dyDescent="0.25">
      <c r="A1689" s="228">
        <v>1638</v>
      </c>
    </row>
    <row r="1690" spans="1:1" x14ac:dyDescent="0.25">
      <c r="A1690" s="228">
        <v>1639</v>
      </c>
    </row>
    <row r="1691" spans="1:1" x14ac:dyDescent="0.25">
      <c r="A1691" s="228">
        <v>1640</v>
      </c>
    </row>
    <row r="1692" spans="1:1" x14ac:dyDescent="0.25">
      <c r="A1692" s="228">
        <v>1641</v>
      </c>
    </row>
    <row r="1693" spans="1:1" x14ac:dyDescent="0.25">
      <c r="A1693" s="228">
        <v>1642</v>
      </c>
    </row>
    <row r="1694" spans="1:1" x14ac:dyDescent="0.25">
      <c r="A1694" s="228">
        <v>1643</v>
      </c>
    </row>
    <row r="1695" spans="1:1" x14ac:dyDescent="0.25">
      <c r="A1695" s="228">
        <v>1644</v>
      </c>
    </row>
    <row r="1696" spans="1:1" x14ac:dyDescent="0.25">
      <c r="A1696" s="228">
        <v>1645</v>
      </c>
    </row>
    <row r="1697" spans="1:1" x14ac:dyDescent="0.25">
      <c r="A1697" s="228">
        <v>1646</v>
      </c>
    </row>
    <row r="1698" spans="1:1" x14ac:dyDescent="0.25">
      <c r="A1698" s="228">
        <v>1647</v>
      </c>
    </row>
    <row r="1699" spans="1:1" x14ac:dyDescent="0.25">
      <c r="A1699" s="228">
        <v>1648</v>
      </c>
    </row>
    <row r="1700" spans="1:1" x14ac:dyDescent="0.25">
      <c r="A1700" s="228">
        <v>1649</v>
      </c>
    </row>
    <row r="1701" spans="1:1" x14ac:dyDescent="0.25">
      <c r="A1701" s="228">
        <v>1650</v>
      </c>
    </row>
    <row r="1702" spans="1:1" x14ac:dyDescent="0.25">
      <c r="A1702" s="228">
        <v>1651</v>
      </c>
    </row>
    <row r="1703" spans="1:1" x14ac:dyDescent="0.25">
      <c r="A1703" s="228">
        <v>1652</v>
      </c>
    </row>
    <row r="1704" spans="1:1" x14ac:dyDescent="0.25">
      <c r="A1704" s="228">
        <v>1653</v>
      </c>
    </row>
    <row r="1705" spans="1:1" x14ac:dyDescent="0.25">
      <c r="A1705" s="228">
        <v>1654</v>
      </c>
    </row>
    <row r="1706" spans="1:1" x14ac:dyDescent="0.25">
      <c r="A1706" s="228">
        <v>1655</v>
      </c>
    </row>
    <row r="1707" spans="1:1" x14ac:dyDescent="0.25">
      <c r="A1707" s="228">
        <v>1656</v>
      </c>
    </row>
    <row r="1708" spans="1:1" x14ac:dyDescent="0.25">
      <c r="A1708" s="228">
        <v>1657</v>
      </c>
    </row>
    <row r="1709" spans="1:1" x14ac:dyDescent="0.25">
      <c r="A1709" s="228">
        <v>1658</v>
      </c>
    </row>
    <row r="1710" spans="1:1" x14ac:dyDescent="0.25">
      <c r="A1710" s="228">
        <v>1659</v>
      </c>
    </row>
    <row r="1711" spans="1:1" x14ac:dyDescent="0.25">
      <c r="A1711" s="228">
        <v>1660</v>
      </c>
    </row>
    <row r="1712" spans="1:1" x14ac:dyDescent="0.25">
      <c r="A1712" s="228">
        <v>1661</v>
      </c>
    </row>
    <row r="1713" spans="1:1" x14ac:dyDescent="0.25">
      <c r="A1713" s="228">
        <v>1662</v>
      </c>
    </row>
    <row r="1714" spans="1:1" x14ac:dyDescent="0.25">
      <c r="A1714" s="228">
        <v>1663</v>
      </c>
    </row>
    <row r="1715" spans="1:1" x14ac:dyDescent="0.25">
      <c r="A1715" s="228">
        <v>1664</v>
      </c>
    </row>
    <row r="1716" spans="1:1" x14ac:dyDescent="0.25">
      <c r="A1716" s="228">
        <v>1665</v>
      </c>
    </row>
    <row r="1717" spans="1:1" x14ac:dyDescent="0.25">
      <c r="A1717" s="228">
        <v>1666</v>
      </c>
    </row>
    <row r="1718" spans="1:1" x14ac:dyDescent="0.25">
      <c r="A1718" s="228">
        <v>1667</v>
      </c>
    </row>
    <row r="1719" spans="1:1" x14ac:dyDescent="0.25">
      <c r="A1719" s="228">
        <v>1668</v>
      </c>
    </row>
    <row r="1720" spans="1:1" x14ac:dyDescent="0.25">
      <c r="A1720" s="228">
        <v>1669</v>
      </c>
    </row>
    <row r="1721" spans="1:1" x14ac:dyDescent="0.25">
      <c r="A1721" s="228">
        <v>1670</v>
      </c>
    </row>
    <row r="1722" spans="1:1" x14ac:dyDescent="0.25">
      <c r="A1722" s="228">
        <v>1671</v>
      </c>
    </row>
    <row r="1723" spans="1:1" x14ac:dyDescent="0.25">
      <c r="A1723" s="228">
        <v>1672</v>
      </c>
    </row>
    <row r="1724" spans="1:1" x14ac:dyDescent="0.25">
      <c r="A1724" s="228">
        <v>1673</v>
      </c>
    </row>
    <row r="1725" spans="1:1" x14ac:dyDescent="0.25">
      <c r="A1725" s="228">
        <v>1674</v>
      </c>
    </row>
    <row r="1726" spans="1:1" x14ac:dyDescent="0.25">
      <c r="A1726" s="228">
        <v>1675</v>
      </c>
    </row>
    <row r="1727" spans="1:1" x14ac:dyDescent="0.25">
      <c r="A1727" s="228">
        <v>1676</v>
      </c>
    </row>
    <row r="1728" spans="1:1" x14ac:dyDescent="0.25">
      <c r="A1728" s="228">
        <v>1677</v>
      </c>
    </row>
    <row r="1729" spans="1:1" x14ac:dyDescent="0.25">
      <c r="A1729" s="228">
        <v>1678</v>
      </c>
    </row>
    <row r="1730" spans="1:1" x14ac:dyDescent="0.25">
      <c r="A1730" s="228">
        <v>1679</v>
      </c>
    </row>
    <row r="1731" spans="1:1" x14ac:dyDescent="0.25">
      <c r="A1731" s="228">
        <v>1680</v>
      </c>
    </row>
    <row r="1732" spans="1:1" x14ac:dyDescent="0.25">
      <c r="A1732" s="228">
        <v>1681</v>
      </c>
    </row>
    <row r="1733" spans="1:1" x14ac:dyDescent="0.25">
      <c r="A1733" s="228">
        <v>1682</v>
      </c>
    </row>
    <row r="1734" spans="1:1" x14ac:dyDescent="0.25">
      <c r="A1734" s="228">
        <v>1683</v>
      </c>
    </row>
    <row r="1735" spans="1:1" x14ac:dyDescent="0.25">
      <c r="A1735" s="228">
        <v>1684</v>
      </c>
    </row>
    <row r="1736" spans="1:1" x14ac:dyDescent="0.25">
      <c r="A1736" s="228">
        <v>1685</v>
      </c>
    </row>
    <row r="1737" spans="1:1" x14ac:dyDescent="0.25">
      <c r="A1737" s="228">
        <v>1686</v>
      </c>
    </row>
    <row r="1738" spans="1:1" x14ac:dyDescent="0.25">
      <c r="A1738" s="228">
        <v>1687</v>
      </c>
    </row>
    <row r="1739" spans="1:1" x14ac:dyDescent="0.25">
      <c r="A1739" s="228">
        <v>1688</v>
      </c>
    </row>
    <row r="1740" spans="1:1" x14ac:dyDescent="0.25">
      <c r="A1740" s="228">
        <v>1689</v>
      </c>
    </row>
    <row r="1741" spans="1:1" x14ac:dyDescent="0.25">
      <c r="A1741" s="228">
        <v>1690</v>
      </c>
    </row>
    <row r="1742" spans="1:1" x14ac:dyDescent="0.25">
      <c r="A1742" s="228">
        <v>1691</v>
      </c>
    </row>
    <row r="1743" spans="1:1" x14ac:dyDescent="0.25">
      <c r="A1743" s="228">
        <v>1692</v>
      </c>
    </row>
    <row r="1744" spans="1:1" x14ac:dyDescent="0.25">
      <c r="A1744" s="228">
        <v>1693</v>
      </c>
    </row>
    <row r="1745" spans="1:1" x14ac:dyDescent="0.25">
      <c r="A1745" s="228">
        <v>1694</v>
      </c>
    </row>
    <row r="1746" spans="1:1" x14ac:dyDescent="0.25">
      <c r="A1746" s="228">
        <v>1695</v>
      </c>
    </row>
    <row r="1747" spans="1:1" x14ac:dyDescent="0.25">
      <c r="A1747" s="228">
        <v>1696</v>
      </c>
    </row>
    <row r="1748" spans="1:1" x14ac:dyDescent="0.25">
      <c r="A1748" s="228">
        <v>1697</v>
      </c>
    </row>
    <row r="1749" spans="1:1" x14ac:dyDescent="0.25">
      <c r="A1749" s="228">
        <v>1698</v>
      </c>
    </row>
    <row r="1750" spans="1:1" x14ac:dyDescent="0.25">
      <c r="A1750" s="228">
        <v>1699</v>
      </c>
    </row>
    <row r="1751" spans="1:1" x14ac:dyDescent="0.25">
      <c r="A1751" s="228">
        <v>1700</v>
      </c>
    </row>
    <row r="1752" spans="1:1" x14ac:dyDescent="0.25">
      <c r="A1752" s="228">
        <v>1701</v>
      </c>
    </row>
    <row r="1753" spans="1:1" x14ac:dyDescent="0.25">
      <c r="A1753" s="228">
        <v>1702</v>
      </c>
    </row>
    <row r="1754" spans="1:1" x14ac:dyDescent="0.25">
      <c r="A1754" s="228">
        <v>1703</v>
      </c>
    </row>
    <row r="1755" spans="1:1" x14ac:dyDescent="0.25">
      <c r="A1755" s="228">
        <v>1704</v>
      </c>
    </row>
    <row r="1756" spans="1:1" x14ac:dyDescent="0.25">
      <c r="A1756" s="228">
        <v>1705</v>
      </c>
    </row>
    <row r="1757" spans="1:1" x14ac:dyDescent="0.25">
      <c r="A1757" s="228">
        <v>1706</v>
      </c>
    </row>
    <row r="1758" spans="1:1" x14ac:dyDescent="0.25">
      <c r="A1758" s="228">
        <v>1707</v>
      </c>
    </row>
    <row r="1759" spans="1:1" x14ac:dyDescent="0.25">
      <c r="A1759" s="228">
        <v>1708</v>
      </c>
    </row>
    <row r="1760" spans="1:1" x14ac:dyDescent="0.25">
      <c r="A1760" s="228">
        <v>1709</v>
      </c>
    </row>
    <row r="1761" spans="1:1" x14ac:dyDescent="0.25">
      <c r="A1761" s="228">
        <v>1710</v>
      </c>
    </row>
    <row r="1762" spans="1:1" x14ac:dyDescent="0.25">
      <c r="A1762" s="228">
        <v>1711</v>
      </c>
    </row>
    <row r="1763" spans="1:1" x14ac:dyDescent="0.25">
      <c r="A1763" s="228">
        <v>1712</v>
      </c>
    </row>
    <row r="1764" spans="1:1" x14ac:dyDescent="0.25">
      <c r="A1764" s="228">
        <v>1713</v>
      </c>
    </row>
    <row r="1765" spans="1:1" x14ac:dyDescent="0.25">
      <c r="A1765" s="228">
        <v>1714</v>
      </c>
    </row>
    <row r="1766" spans="1:1" x14ac:dyDescent="0.25">
      <c r="A1766" s="228">
        <v>1715</v>
      </c>
    </row>
    <row r="1767" spans="1:1" x14ac:dyDescent="0.25">
      <c r="A1767" s="228">
        <v>1716</v>
      </c>
    </row>
    <row r="1768" spans="1:1" x14ac:dyDescent="0.25">
      <c r="A1768" s="228">
        <v>1717</v>
      </c>
    </row>
    <row r="1769" spans="1:1" x14ac:dyDescent="0.25">
      <c r="A1769" s="228">
        <v>1718</v>
      </c>
    </row>
    <row r="1770" spans="1:1" x14ac:dyDescent="0.25">
      <c r="A1770" s="228">
        <v>1719</v>
      </c>
    </row>
    <row r="1771" spans="1:1" x14ac:dyDescent="0.25">
      <c r="A1771" s="228">
        <v>1720</v>
      </c>
    </row>
    <row r="1772" spans="1:1" x14ac:dyDescent="0.25">
      <c r="A1772" s="228">
        <v>1721</v>
      </c>
    </row>
    <row r="1773" spans="1:1" x14ac:dyDescent="0.25">
      <c r="A1773" s="228">
        <v>1722</v>
      </c>
    </row>
    <row r="1774" spans="1:1" x14ac:dyDescent="0.25">
      <c r="A1774" s="228">
        <v>1723</v>
      </c>
    </row>
    <row r="1775" spans="1:1" x14ac:dyDescent="0.25">
      <c r="A1775" s="228">
        <v>1724</v>
      </c>
    </row>
    <row r="1776" spans="1:1" x14ac:dyDescent="0.25">
      <c r="A1776" s="228">
        <v>1725</v>
      </c>
    </row>
    <row r="1777" spans="1:1" x14ac:dyDescent="0.25">
      <c r="A1777" s="228">
        <v>1726</v>
      </c>
    </row>
    <row r="1778" spans="1:1" x14ac:dyDescent="0.25">
      <c r="A1778" s="228">
        <v>1727</v>
      </c>
    </row>
    <row r="1779" spans="1:1" x14ac:dyDescent="0.25">
      <c r="A1779" s="228">
        <v>1728</v>
      </c>
    </row>
    <row r="1780" spans="1:1" x14ac:dyDescent="0.25">
      <c r="A1780" s="228">
        <v>1729</v>
      </c>
    </row>
    <row r="1781" spans="1:1" x14ac:dyDescent="0.25">
      <c r="A1781" s="228">
        <v>1730</v>
      </c>
    </row>
    <row r="1782" spans="1:1" x14ac:dyDescent="0.25">
      <c r="A1782" s="228">
        <v>1731</v>
      </c>
    </row>
    <row r="1783" spans="1:1" x14ac:dyDescent="0.25">
      <c r="A1783" s="228">
        <v>1732</v>
      </c>
    </row>
    <row r="1784" spans="1:1" x14ac:dyDescent="0.25">
      <c r="A1784" s="228">
        <v>1733</v>
      </c>
    </row>
    <row r="1785" spans="1:1" x14ac:dyDescent="0.25">
      <c r="A1785" s="228">
        <v>1734</v>
      </c>
    </row>
    <row r="1786" spans="1:1" x14ac:dyDescent="0.25">
      <c r="A1786" s="228">
        <v>1735</v>
      </c>
    </row>
    <row r="1787" spans="1:1" x14ac:dyDescent="0.25">
      <c r="A1787" s="228">
        <v>1736</v>
      </c>
    </row>
    <row r="1788" spans="1:1" x14ac:dyDescent="0.25">
      <c r="A1788" s="228">
        <v>1737</v>
      </c>
    </row>
    <row r="1789" spans="1:1" x14ac:dyDescent="0.25">
      <c r="A1789" s="228">
        <v>1738</v>
      </c>
    </row>
    <row r="1790" spans="1:1" x14ac:dyDescent="0.25">
      <c r="A1790" s="228">
        <v>1739</v>
      </c>
    </row>
    <row r="1791" spans="1:1" x14ac:dyDescent="0.25">
      <c r="A1791" s="228">
        <v>1740</v>
      </c>
    </row>
    <row r="1792" spans="1:1" x14ac:dyDescent="0.25">
      <c r="A1792" s="228">
        <v>1741</v>
      </c>
    </row>
    <row r="1793" spans="1:1" x14ac:dyDescent="0.25">
      <c r="A1793" s="228">
        <v>1742</v>
      </c>
    </row>
    <row r="1794" spans="1:1" x14ac:dyDescent="0.25">
      <c r="A1794" s="228">
        <v>1743</v>
      </c>
    </row>
    <row r="1795" spans="1:1" x14ac:dyDescent="0.25">
      <c r="A1795" s="228">
        <v>1744</v>
      </c>
    </row>
    <row r="1796" spans="1:1" x14ac:dyDescent="0.25">
      <c r="A1796" s="228">
        <v>1745</v>
      </c>
    </row>
    <row r="1797" spans="1:1" x14ac:dyDescent="0.25">
      <c r="A1797" s="228">
        <v>1746</v>
      </c>
    </row>
    <row r="1798" spans="1:1" x14ac:dyDescent="0.25">
      <c r="A1798" s="228">
        <v>1747</v>
      </c>
    </row>
    <row r="1799" spans="1:1" x14ac:dyDescent="0.25">
      <c r="A1799" s="228">
        <v>1748</v>
      </c>
    </row>
    <row r="1800" spans="1:1" x14ac:dyDescent="0.25">
      <c r="A1800" s="228">
        <v>1749</v>
      </c>
    </row>
    <row r="1801" spans="1:1" x14ac:dyDescent="0.25">
      <c r="A1801" s="228">
        <v>1750</v>
      </c>
    </row>
    <row r="1802" spans="1:1" x14ac:dyDescent="0.25">
      <c r="A1802" s="228">
        <v>1751</v>
      </c>
    </row>
    <row r="1803" spans="1:1" x14ac:dyDescent="0.25">
      <c r="A1803" s="228">
        <v>1752</v>
      </c>
    </row>
    <row r="1804" spans="1:1" x14ac:dyDescent="0.25">
      <c r="A1804" s="228">
        <v>1753</v>
      </c>
    </row>
    <row r="1805" spans="1:1" x14ac:dyDescent="0.25">
      <c r="A1805" s="228">
        <v>1754</v>
      </c>
    </row>
    <row r="1806" spans="1:1" x14ac:dyDescent="0.25">
      <c r="A1806" s="228">
        <v>1755</v>
      </c>
    </row>
    <row r="1807" spans="1:1" x14ac:dyDescent="0.25">
      <c r="A1807" s="228">
        <v>1756</v>
      </c>
    </row>
    <row r="1808" spans="1:1" x14ac:dyDescent="0.25">
      <c r="A1808" s="228">
        <v>1757</v>
      </c>
    </row>
    <row r="1809" spans="1:1" x14ac:dyDescent="0.25">
      <c r="A1809" s="228">
        <v>1758</v>
      </c>
    </row>
    <row r="1810" spans="1:1" x14ac:dyDescent="0.25">
      <c r="A1810" s="228">
        <v>1759</v>
      </c>
    </row>
    <row r="1811" spans="1:1" x14ac:dyDescent="0.25">
      <c r="A1811" s="228">
        <v>1760</v>
      </c>
    </row>
    <row r="1812" spans="1:1" x14ac:dyDescent="0.25">
      <c r="A1812" s="228">
        <v>1761</v>
      </c>
    </row>
    <row r="1813" spans="1:1" x14ac:dyDescent="0.25">
      <c r="A1813" s="228">
        <v>1762</v>
      </c>
    </row>
    <row r="1814" spans="1:1" x14ac:dyDescent="0.25">
      <c r="A1814" s="228">
        <v>1763</v>
      </c>
    </row>
    <row r="1815" spans="1:1" x14ac:dyDescent="0.25">
      <c r="A1815" s="228">
        <v>1764</v>
      </c>
    </row>
    <row r="1816" spans="1:1" x14ac:dyDescent="0.25">
      <c r="A1816" s="228">
        <v>1765</v>
      </c>
    </row>
    <row r="1817" spans="1:1" x14ac:dyDescent="0.25">
      <c r="A1817" s="228">
        <v>1766</v>
      </c>
    </row>
    <row r="1818" spans="1:1" x14ac:dyDescent="0.25">
      <c r="A1818" s="228">
        <v>1767</v>
      </c>
    </row>
    <row r="1819" spans="1:1" x14ac:dyDescent="0.25">
      <c r="A1819" s="228">
        <v>1768</v>
      </c>
    </row>
    <row r="1820" spans="1:1" x14ac:dyDescent="0.25">
      <c r="A1820" s="228">
        <v>1769</v>
      </c>
    </row>
    <row r="1821" spans="1:1" x14ac:dyDescent="0.25">
      <c r="A1821" s="228">
        <v>1770</v>
      </c>
    </row>
    <row r="1822" spans="1:1" x14ac:dyDescent="0.25">
      <c r="A1822" s="228">
        <v>1771</v>
      </c>
    </row>
    <row r="1823" spans="1:1" x14ac:dyDescent="0.25">
      <c r="A1823" s="228">
        <v>1772</v>
      </c>
    </row>
    <row r="1824" spans="1:1" x14ac:dyDescent="0.25">
      <c r="A1824" s="228">
        <v>1773</v>
      </c>
    </row>
    <row r="1825" spans="1:1" x14ac:dyDescent="0.25">
      <c r="A1825" s="228">
        <v>1774</v>
      </c>
    </row>
    <row r="1826" spans="1:1" x14ac:dyDescent="0.25">
      <c r="A1826" s="228">
        <v>1775</v>
      </c>
    </row>
    <row r="1827" spans="1:1" x14ac:dyDescent="0.25">
      <c r="A1827" s="228">
        <v>1776</v>
      </c>
    </row>
    <row r="1828" spans="1:1" x14ac:dyDescent="0.25">
      <c r="A1828" s="228">
        <v>1777</v>
      </c>
    </row>
    <row r="1829" spans="1:1" x14ac:dyDescent="0.25">
      <c r="A1829" s="228">
        <v>1778</v>
      </c>
    </row>
    <row r="1830" spans="1:1" x14ac:dyDescent="0.25">
      <c r="A1830" s="228">
        <v>1779</v>
      </c>
    </row>
    <row r="1831" spans="1:1" x14ac:dyDescent="0.25">
      <c r="A1831" s="228">
        <v>1780</v>
      </c>
    </row>
    <row r="1832" spans="1:1" x14ac:dyDescent="0.25">
      <c r="A1832" s="228">
        <v>1781</v>
      </c>
    </row>
    <row r="1833" spans="1:1" x14ac:dyDescent="0.25">
      <c r="A1833" s="228">
        <v>1782</v>
      </c>
    </row>
    <row r="1834" spans="1:1" x14ac:dyDescent="0.25">
      <c r="A1834" s="228">
        <v>1783</v>
      </c>
    </row>
    <row r="1835" spans="1:1" x14ac:dyDescent="0.25">
      <c r="A1835" s="228">
        <v>1784</v>
      </c>
    </row>
    <row r="1836" spans="1:1" x14ac:dyDescent="0.25">
      <c r="A1836" s="228">
        <v>1785</v>
      </c>
    </row>
    <row r="1837" spans="1:1" x14ac:dyDescent="0.25">
      <c r="A1837" s="228">
        <v>1786</v>
      </c>
    </row>
    <row r="1838" spans="1:1" x14ac:dyDescent="0.25">
      <c r="A1838" s="228">
        <v>1787</v>
      </c>
    </row>
    <row r="1839" spans="1:1" x14ac:dyDescent="0.25">
      <c r="A1839" s="228">
        <v>1788</v>
      </c>
    </row>
    <row r="1840" spans="1:1" x14ac:dyDescent="0.25">
      <c r="A1840" s="228">
        <v>1789</v>
      </c>
    </row>
    <row r="1841" spans="1:1" x14ac:dyDescent="0.25">
      <c r="A1841" s="228">
        <v>1790</v>
      </c>
    </row>
    <row r="1842" spans="1:1" x14ac:dyDescent="0.25">
      <c r="A1842" s="228">
        <v>1791</v>
      </c>
    </row>
    <row r="1843" spans="1:1" x14ac:dyDescent="0.25">
      <c r="A1843" s="228">
        <v>1792</v>
      </c>
    </row>
    <row r="1844" spans="1:1" x14ac:dyDescent="0.25">
      <c r="A1844" s="228">
        <v>1793</v>
      </c>
    </row>
    <row r="1845" spans="1:1" x14ac:dyDescent="0.25">
      <c r="A1845" s="228">
        <v>1794</v>
      </c>
    </row>
    <row r="1846" spans="1:1" x14ac:dyDescent="0.25">
      <c r="A1846" s="228">
        <v>1795</v>
      </c>
    </row>
    <row r="1847" spans="1:1" x14ac:dyDescent="0.25">
      <c r="A1847" s="228">
        <v>1796</v>
      </c>
    </row>
    <row r="1848" spans="1:1" x14ac:dyDescent="0.25">
      <c r="A1848" s="228">
        <v>1797</v>
      </c>
    </row>
    <row r="1849" spans="1:1" x14ac:dyDescent="0.25">
      <c r="A1849" s="228">
        <v>1798</v>
      </c>
    </row>
    <row r="1850" spans="1:1" x14ac:dyDescent="0.25">
      <c r="A1850" s="228">
        <v>1799</v>
      </c>
    </row>
    <row r="1851" spans="1:1" x14ac:dyDescent="0.25">
      <c r="A1851" s="228">
        <v>1800</v>
      </c>
    </row>
    <row r="1852" spans="1:1" x14ac:dyDescent="0.25">
      <c r="A1852" s="228">
        <v>1801</v>
      </c>
    </row>
    <row r="1853" spans="1:1" x14ac:dyDescent="0.25">
      <c r="A1853" s="228">
        <v>1802</v>
      </c>
    </row>
    <row r="1854" spans="1:1" x14ac:dyDescent="0.25">
      <c r="A1854" s="228">
        <v>1803</v>
      </c>
    </row>
    <row r="1855" spans="1:1" x14ac:dyDescent="0.25">
      <c r="A1855" s="228">
        <v>1804</v>
      </c>
    </row>
    <row r="1856" spans="1:1" x14ac:dyDescent="0.25">
      <c r="A1856" s="228">
        <v>1805</v>
      </c>
    </row>
    <row r="1857" spans="1:1" x14ac:dyDescent="0.25">
      <c r="A1857" s="228">
        <v>1806</v>
      </c>
    </row>
    <row r="1858" spans="1:1" x14ac:dyDescent="0.25">
      <c r="A1858" s="228">
        <v>1807</v>
      </c>
    </row>
    <row r="1859" spans="1:1" x14ac:dyDescent="0.25">
      <c r="A1859" s="228">
        <v>1808</v>
      </c>
    </row>
    <row r="1860" spans="1:1" x14ac:dyDescent="0.25">
      <c r="A1860" s="228">
        <v>1809</v>
      </c>
    </row>
    <row r="1861" spans="1:1" x14ac:dyDescent="0.25">
      <c r="A1861" s="228">
        <v>1810</v>
      </c>
    </row>
    <row r="1862" spans="1:1" x14ac:dyDescent="0.25">
      <c r="A1862" s="228">
        <v>1811</v>
      </c>
    </row>
    <row r="1863" spans="1:1" x14ac:dyDescent="0.25">
      <c r="A1863" s="228">
        <v>1812</v>
      </c>
    </row>
    <row r="1864" spans="1:1" x14ac:dyDescent="0.25">
      <c r="A1864" s="228">
        <v>1813</v>
      </c>
    </row>
    <row r="1865" spans="1:1" x14ac:dyDescent="0.25">
      <c r="A1865" s="228">
        <v>1814</v>
      </c>
    </row>
    <row r="1866" spans="1:1" x14ac:dyDescent="0.25">
      <c r="A1866" s="228">
        <v>1815</v>
      </c>
    </row>
    <row r="1867" spans="1:1" x14ac:dyDescent="0.25">
      <c r="A1867" s="228">
        <v>1816</v>
      </c>
    </row>
    <row r="1868" spans="1:1" x14ac:dyDescent="0.25">
      <c r="A1868" s="228">
        <v>1817</v>
      </c>
    </row>
    <row r="1869" spans="1:1" x14ac:dyDescent="0.25">
      <c r="A1869" s="228">
        <v>1818</v>
      </c>
    </row>
    <row r="1870" spans="1:1" x14ac:dyDescent="0.25">
      <c r="A1870" s="228">
        <v>1819</v>
      </c>
    </row>
    <row r="1871" spans="1:1" x14ac:dyDescent="0.25">
      <c r="A1871" s="228">
        <v>1820</v>
      </c>
    </row>
    <row r="1872" spans="1:1" x14ac:dyDescent="0.25">
      <c r="A1872" s="228">
        <v>1821</v>
      </c>
    </row>
    <row r="1873" spans="1:1" x14ac:dyDescent="0.25">
      <c r="A1873" s="228">
        <v>1822</v>
      </c>
    </row>
    <row r="1874" spans="1:1" x14ac:dyDescent="0.25">
      <c r="A1874" s="228">
        <v>1823</v>
      </c>
    </row>
    <row r="1875" spans="1:1" x14ac:dyDescent="0.25">
      <c r="A1875" s="228">
        <v>1824</v>
      </c>
    </row>
    <row r="1876" spans="1:1" x14ac:dyDescent="0.25">
      <c r="A1876" s="228">
        <v>1825</v>
      </c>
    </row>
    <row r="1877" spans="1:1" x14ac:dyDescent="0.25">
      <c r="A1877" s="228">
        <v>1826</v>
      </c>
    </row>
    <row r="1878" spans="1:1" x14ac:dyDescent="0.25">
      <c r="A1878" s="228">
        <v>1827</v>
      </c>
    </row>
    <row r="1879" spans="1:1" x14ac:dyDescent="0.25">
      <c r="A1879" s="228">
        <v>1828</v>
      </c>
    </row>
    <row r="1880" spans="1:1" x14ac:dyDescent="0.25">
      <c r="A1880" s="228">
        <v>1829</v>
      </c>
    </row>
    <row r="1881" spans="1:1" x14ac:dyDescent="0.25">
      <c r="A1881" s="228">
        <v>1830</v>
      </c>
    </row>
    <row r="1882" spans="1:1" x14ac:dyDescent="0.25">
      <c r="A1882" s="228">
        <v>1831</v>
      </c>
    </row>
    <row r="1883" spans="1:1" x14ac:dyDescent="0.25">
      <c r="A1883" s="228">
        <v>1832</v>
      </c>
    </row>
    <row r="1884" spans="1:1" x14ac:dyDescent="0.25">
      <c r="A1884" s="228">
        <v>1833</v>
      </c>
    </row>
    <row r="1885" spans="1:1" x14ac:dyDescent="0.25">
      <c r="A1885" s="228">
        <v>1834</v>
      </c>
    </row>
    <row r="1886" spans="1:1" x14ac:dyDescent="0.25">
      <c r="A1886" s="228">
        <v>1835</v>
      </c>
    </row>
    <row r="1887" spans="1:1" x14ac:dyDescent="0.25">
      <c r="A1887" s="228">
        <v>1836</v>
      </c>
    </row>
    <row r="1888" spans="1:1" x14ac:dyDescent="0.25">
      <c r="A1888" s="228">
        <v>1837</v>
      </c>
    </row>
    <row r="1889" spans="1:1" x14ac:dyDescent="0.25">
      <c r="A1889" s="228">
        <v>1838</v>
      </c>
    </row>
    <row r="1890" spans="1:1" x14ac:dyDescent="0.25">
      <c r="A1890" s="228">
        <v>1839</v>
      </c>
    </row>
    <row r="1891" spans="1:1" x14ac:dyDescent="0.25">
      <c r="A1891" s="228">
        <v>1840</v>
      </c>
    </row>
    <row r="1892" spans="1:1" x14ac:dyDescent="0.25">
      <c r="A1892" s="228">
        <v>1841</v>
      </c>
    </row>
    <row r="1893" spans="1:1" x14ac:dyDescent="0.25">
      <c r="A1893" s="228">
        <v>1842</v>
      </c>
    </row>
    <row r="1894" spans="1:1" x14ac:dyDescent="0.25">
      <c r="A1894" s="228">
        <v>1843</v>
      </c>
    </row>
    <row r="1895" spans="1:1" x14ac:dyDescent="0.25">
      <c r="A1895" s="228">
        <v>1844</v>
      </c>
    </row>
    <row r="1896" spans="1:1" x14ac:dyDescent="0.25">
      <c r="A1896" s="228">
        <v>1845</v>
      </c>
    </row>
    <row r="1897" spans="1:1" x14ac:dyDescent="0.25">
      <c r="A1897" s="228">
        <v>1846</v>
      </c>
    </row>
    <row r="1898" spans="1:1" x14ac:dyDescent="0.25">
      <c r="A1898" s="228">
        <v>1847</v>
      </c>
    </row>
    <row r="1899" spans="1:1" x14ac:dyDescent="0.25">
      <c r="A1899" s="228">
        <v>1848</v>
      </c>
    </row>
    <row r="1900" spans="1:1" x14ac:dyDescent="0.25">
      <c r="A1900" s="228">
        <v>1849</v>
      </c>
    </row>
    <row r="1901" spans="1:1" x14ac:dyDescent="0.25">
      <c r="A1901" s="228">
        <v>1850</v>
      </c>
    </row>
    <row r="1902" spans="1:1" x14ac:dyDescent="0.25">
      <c r="A1902" s="228">
        <v>1851</v>
      </c>
    </row>
    <row r="1903" spans="1:1" x14ac:dyDescent="0.25">
      <c r="A1903" s="228">
        <v>1852</v>
      </c>
    </row>
    <row r="1904" spans="1:1" x14ac:dyDescent="0.25">
      <c r="A1904" s="228">
        <v>1853</v>
      </c>
    </row>
    <row r="1905" spans="1:1" x14ac:dyDescent="0.25">
      <c r="A1905" s="228">
        <v>1854</v>
      </c>
    </row>
    <row r="1906" spans="1:1" x14ac:dyDescent="0.25">
      <c r="A1906" s="228">
        <v>1855</v>
      </c>
    </row>
    <row r="1907" spans="1:1" x14ac:dyDescent="0.25">
      <c r="A1907" s="228">
        <v>1856</v>
      </c>
    </row>
    <row r="1908" spans="1:1" x14ac:dyDescent="0.25">
      <c r="A1908" s="228">
        <v>1857</v>
      </c>
    </row>
    <row r="1909" spans="1:1" x14ac:dyDescent="0.25">
      <c r="A1909" s="228">
        <v>1858</v>
      </c>
    </row>
    <row r="1910" spans="1:1" x14ac:dyDescent="0.25">
      <c r="A1910" s="228">
        <v>1859</v>
      </c>
    </row>
    <row r="1911" spans="1:1" x14ac:dyDescent="0.25">
      <c r="A1911" s="228">
        <v>1860</v>
      </c>
    </row>
    <row r="1912" spans="1:1" x14ac:dyDescent="0.25">
      <c r="A1912" s="228">
        <v>1861</v>
      </c>
    </row>
    <row r="1913" spans="1:1" x14ac:dyDescent="0.25">
      <c r="A1913" s="228">
        <v>1862</v>
      </c>
    </row>
    <row r="1914" spans="1:1" x14ac:dyDescent="0.25">
      <c r="A1914" s="228">
        <v>1863</v>
      </c>
    </row>
    <row r="1915" spans="1:1" x14ac:dyDescent="0.25">
      <c r="A1915" s="228">
        <v>1864</v>
      </c>
    </row>
    <row r="1916" spans="1:1" x14ac:dyDescent="0.25">
      <c r="A1916" s="228">
        <v>1865</v>
      </c>
    </row>
    <row r="1917" spans="1:1" x14ac:dyDescent="0.25">
      <c r="A1917" s="228">
        <v>1866</v>
      </c>
    </row>
    <row r="1918" spans="1:1" x14ac:dyDescent="0.25">
      <c r="A1918" s="228">
        <v>1867</v>
      </c>
    </row>
    <row r="1919" spans="1:1" x14ac:dyDescent="0.25">
      <c r="A1919" s="228">
        <v>1868</v>
      </c>
    </row>
    <row r="1920" spans="1:1" x14ac:dyDescent="0.25">
      <c r="A1920" s="228">
        <v>1869</v>
      </c>
    </row>
    <row r="1921" spans="1:1" x14ac:dyDescent="0.25">
      <c r="A1921" s="228">
        <v>1870</v>
      </c>
    </row>
    <row r="1922" spans="1:1" x14ac:dyDescent="0.25">
      <c r="A1922" s="228">
        <v>1871</v>
      </c>
    </row>
    <row r="1923" spans="1:1" x14ac:dyDescent="0.25">
      <c r="A1923" s="228">
        <v>1872</v>
      </c>
    </row>
    <row r="1924" spans="1:1" x14ac:dyDescent="0.25">
      <c r="A1924" s="228">
        <v>1873</v>
      </c>
    </row>
    <row r="1925" spans="1:1" x14ac:dyDescent="0.25">
      <c r="A1925" s="228">
        <v>1874</v>
      </c>
    </row>
    <row r="1926" spans="1:1" x14ac:dyDescent="0.25">
      <c r="A1926" s="228">
        <v>1875</v>
      </c>
    </row>
    <row r="1927" spans="1:1" x14ac:dyDescent="0.25">
      <c r="A1927" s="228">
        <v>1876</v>
      </c>
    </row>
    <row r="1928" spans="1:1" x14ac:dyDescent="0.25">
      <c r="A1928" s="228">
        <v>1877</v>
      </c>
    </row>
    <row r="1929" spans="1:1" x14ac:dyDescent="0.25">
      <c r="A1929" s="228">
        <v>1878</v>
      </c>
    </row>
    <row r="1930" spans="1:1" x14ac:dyDescent="0.25">
      <c r="A1930" s="228">
        <v>1879</v>
      </c>
    </row>
    <row r="1931" spans="1:1" x14ac:dyDescent="0.25">
      <c r="A1931" s="228">
        <v>1880</v>
      </c>
    </row>
    <row r="1932" spans="1:1" x14ac:dyDescent="0.25">
      <c r="A1932" s="228">
        <v>1881</v>
      </c>
    </row>
    <row r="1933" spans="1:1" x14ac:dyDescent="0.25">
      <c r="A1933" s="228">
        <v>1882</v>
      </c>
    </row>
    <row r="1934" spans="1:1" x14ac:dyDescent="0.25">
      <c r="A1934" s="228">
        <v>1883</v>
      </c>
    </row>
    <row r="1935" spans="1:1" x14ac:dyDescent="0.25">
      <c r="A1935" s="228">
        <v>1884</v>
      </c>
    </row>
    <row r="1936" spans="1:1" x14ac:dyDescent="0.25">
      <c r="A1936" s="228">
        <v>1885</v>
      </c>
    </row>
    <row r="1937" spans="1:1" x14ac:dyDescent="0.25">
      <c r="A1937" s="228">
        <v>1886</v>
      </c>
    </row>
    <row r="1938" spans="1:1" x14ac:dyDescent="0.25">
      <c r="A1938" s="228">
        <v>1887</v>
      </c>
    </row>
    <row r="1939" spans="1:1" x14ac:dyDescent="0.25">
      <c r="A1939" s="228">
        <v>1888</v>
      </c>
    </row>
    <row r="1940" spans="1:1" x14ac:dyDescent="0.25">
      <c r="A1940" s="228">
        <v>1889</v>
      </c>
    </row>
    <row r="1941" spans="1:1" x14ac:dyDescent="0.25">
      <c r="A1941" s="228">
        <v>1890</v>
      </c>
    </row>
    <row r="1942" spans="1:1" x14ac:dyDescent="0.25">
      <c r="A1942" s="228">
        <v>1891</v>
      </c>
    </row>
    <row r="1943" spans="1:1" x14ac:dyDescent="0.25">
      <c r="A1943" s="228">
        <v>1892</v>
      </c>
    </row>
    <row r="1944" spans="1:1" x14ac:dyDescent="0.25">
      <c r="A1944" s="228">
        <v>1893</v>
      </c>
    </row>
    <row r="1945" spans="1:1" x14ac:dyDescent="0.25">
      <c r="A1945" s="228">
        <v>1894</v>
      </c>
    </row>
    <row r="1946" spans="1:1" x14ac:dyDescent="0.25">
      <c r="A1946" s="228">
        <v>1895</v>
      </c>
    </row>
    <row r="1947" spans="1:1" x14ac:dyDescent="0.25">
      <c r="A1947" s="228">
        <v>1896</v>
      </c>
    </row>
    <row r="1948" spans="1:1" x14ac:dyDescent="0.25">
      <c r="A1948" s="228">
        <v>1897</v>
      </c>
    </row>
    <row r="1949" spans="1:1" x14ac:dyDescent="0.25">
      <c r="A1949" s="228">
        <v>1898</v>
      </c>
    </row>
    <row r="1950" spans="1:1" x14ac:dyDescent="0.25">
      <c r="A1950" s="228">
        <v>1899</v>
      </c>
    </row>
    <row r="1951" spans="1:1" x14ac:dyDescent="0.25">
      <c r="A1951" s="228">
        <v>1900</v>
      </c>
    </row>
    <row r="1952" spans="1:1" x14ac:dyDescent="0.25">
      <c r="A1952" s="228">
        <v>1901</v>
      </c>
    </row>
    <row r="1953" spans="1:1" x14ac:dyDescent="0.25">
      <c r="A1953" s="228">
        <v>1902</v>
      </c>
    </row>
    <row r="1954" spans="1:1" x14ac:dyDescent="0.25">
      <c r="A1954" s="228">
        <v>1903</v>
      </c>
    </row>
    <row r="1955" spans="1:1" x14ac:dyDescent="0.25">
      <c r="A1955" s="228">
        <v>1904</v>
      </c>
    </row>
    <row r="1956" spans="1:1" x14ac:dyDescent="0.25">
      <c r="A1956" s="228">
        <v>1905</v>
      </c>
    </row>
    <row r="1957" spans="1:1" x14ac:dyDescent="0.25">
      <c r="A1957" s="228">
        <v>1906</v>
      </c>
    </row>
    <row r="1958" spans="1:1" x14ac:dyDescent="0.25">
      <c r="A1958" s="228">
        <v>1907</v>
      </c>
    </row>
    <row r="1959" spans="1:1" x14ac:dyDescent="0.25">
      <c r="A1959" s="228">
        <v>1908</v>
      </c>
    </row>
    <row r="1960" spans="1:1" x14ac:dyDescent="0.25">
      <c r="A1960" s="228">
        <v>1909</v>
      </c>
    </row>
    <row r="1961" spans="1:1" x14ac:dyDescent="0.25">
      <c r="A1961" s="228">
        <v>1910</v>
      </c>
    </row>
    <row r="1962" spans="1:1" x14ac:dyDescent="0.25">
      <c r="A1962" s="228">
        <v>1911</v>
      </c>
    </row>
    <row r="1963" spans="1:1" x14ac:dyDescent="0.25">
      <c r="A1963" s="228">
        <v>1912</v>
      </c>
    </row>
    <row r="1964" spans="1:1" x14ac:dyDescent="0.25">
      <c r="A1964" s="228">
        <v>1913</v>
      </c>
    </row>
    <row r="1965" spans="1:1" x14ac:dyDescent="0.25">
      <c r="A1965" s="228">
        <v>1914</v>
      </c>
    </row>
    <row r="1966" spans="1:1" x14ac:dyDescent="0.25">
      <c r="A1966" s="228">
        <v>1915</v>
      </c>
    </row>
    <row r="1967" spans="1:1" x14ac:dyDescent="0.25">
      <c r="A1967" s="228">
        <v>1916</v>
      </c>
    </row>
    <row r="1968" spans="1:1" x14ac:dyDescent="0.25">
      <c r="A1968" s="228">
        <v>1917</v>
      </c>
    </row>
    <row r="1969" spans="1:1" x14ac:dyDescent="0.25">
      <c r="A1969" s="228">
        <v>1918</v>
      </c>
    </row>
    <row r="1970" spans="1:1" x14ac:dyDescent="0.25">
      <c r="A1970" s="228">
        <v>1919</v>
      </c>
    </row>
    <row r="1971" spans="1:1" x14ac:dyDescent="0.25">
      <c r="A1971" s="228">
        <v>1920</v>
      </c>
    </row>
    <row r="1972" spans="1:1" x14ac:dyDescent="0.25">
      <c r="A1972" s="228">
        <v>1921</v>
      </c>
    </row>
    <row r="1973" spans="1:1" x14ac:dyDescent="0.25">
      <c r="A1973" s="228">
        <v>1922</v>
      </c>
    </row>
    <row r="1974" spans="1:1" x14ac:dyDescent="0.25">
      <c r="A1974" s="228">
        <v>1923</v>
      </c>
    </row>
    <row r="1975" spans="1:1" x14ac:dyDescent="0.25">
      <c r="A1975" s="228">
        <v>1924</v>
      </c>
    </row>
    <row r="1976" spans="1:1" x14ac:dyDescent="0.25">
      <c r="A1976" s="228">
        <v>1925</v>
      </c>
    </row>
    <row r="1977" spans="1:1" x14ac:dyDescent="0.25">
      <c r="A1977" s="228">
        <v>1926</v>
      </c>
    </row>
    <row r="1978" spans="1:1" x14ac:dyDescent="0.25">
      <c r="A1978" s="228">
        <v>1927</v>
      </c>
    </row>
    <row r="1979" spans="1:1" x14ac:dyDescent="0.25">
      <c r="A1979" s="228">
        <v>1928</v>
      </c>
    </row>
    <row r="1980" spans="1:1" x14ac:dyDescent="0.25">
      <c r="A1980" s="228">
        <v>1929</v>
      </c>
    </row>
    <row r="1981" spans="1:1" x14ac:dyDescent="0.25">
      <c r="A1981" s="228">
        <v>1930</v>
      </c>
    </row>
    <row r="1982" spans="1:1" x14ac:dyDescent="0.25">
      <c r="A1982" s="228">
        <v>1931</v>
      </c>
    </row>
    <row r="1983" spans="1:1" x14ac:dyDescent="0.25">
      <c r="A1983" s="228">
        <v>1932</v>
      </c>
    </row>
    <row r="1984" spans="1:1" x14ac:dyDescent="0.25">
      <c r="A1984" s="228">
        <v>1933</v>
      </c>
    </row>
    <row r="1985" spans="1:1" x14ac:dyDescent="0.25">
      <c r="A1985" s="228">
        <v>1934</v>
      </c>
    </row>
    <row r="1986" spans="1:1" x14ac:dyDescent="0.25">
      <c r="A1986" s="228">
        <v>1935</v>
      </c>
    </row>
    <row r="1987" spans="1:1" x14ac:dyDescent="0.25">
      <c r="A1987" s="228">
        <v>1936</v>
      </c>
    </row>
    <row r="1988" spans="1:1" x14ac:dyDescent="0.25">
      <c r="A1988" s="228">
        <v>1937</v>
      </c>
    </row>
    <row r="1989" spans="1:1" x14ac:dyDescent="0.25">
      <c r="A1989" s="228">
        <v>1938</v>
      </c>
    </row>
    <row r="1990" spans="1:1" x14ac:dyDescent="0.25">
      <c r="A1990" s="228">
        <v>1939</v>
      </c>
    </row>
    <row r="1991" spans="1:1" x14ac:dyDescent="0.25">
      <c r="A1991" s="228">
        <v>1940</v>
      </c>
    </row>
    <row r="1992" spans="1:1" x14ac:dyDescent="0.25">
      <c r="A1992" s="228">
        <v>1941</v>
      </c>
    </row>
    <row r="1993" spans="1:1" x14ac:dyDescent="0.25">
      <c r="A1993" s="228">
        <v>1942</v>
      </c>
    </row>
    <row r="1994" spans="1:1" x14ac:dyDescent="0.25">
      <c r="A1994" s="228">
        <v>1943</v>
      </c>
    </row>
    <row r="1995" spans="1:1" x14ac:dyDescent="0.25">
      <c r="A1995" s="228">
        <v>1944</v>
      </c>
    </row>
    <row r="1996" spans="1:1" x14ac:dyDescent="0.25">
      <c r="A1996" s="228">
        <v>1945</v>
      </c>
    </row>
    <row r="1997" spans="1:1" x14ac:dyDescent="0.25">
      <c r="A1997" s="228">
        <v>1946</v>
      </c>
    </row>
    <row r="1998" spans="1:1" x14ac:dyDescent="0.25">
      <c r="A1998" s="228">
        <v>1947</v>
      </c>
    </row>
    <row r="1999" spans="1:1" x14ac:dyDescent="0.25">
      <c r="A1999" s="228">
        <v>1948</v>
      </c>
    </row>
    <row r="2000" spans="1:1" x14ac:dyDescent="0.25">
      <c r="A2000" s="228">
        <v>1949</v>
      </c>
    </row>
    <row r="2001" spans="1:1" x14ac:dyDescent="0.25">
      <c r="A2001" s="228">
        <v>1950</v>
      </c>
    </row>
    <row r="2002" spans="1:1" x14ac:dyDescent="0.25">
      <c r="A2002" s="228">
        <v>1951</v>
      </c>
    </row>
    <row r="2003" spans="1:1" x14ac:dyDescent="0.25">
      <c r="A2003" s="228">
        <v>1952</v>
      </c>
    </row>
    <row r="2004" spans="1:1" x14ac:dyDescent="0.25">
      <c r="A2004" s="228">
        <v>1953</v>
      </c>
    </row>
    <row r="2005" spans="1:1" x14ac:dyDescent="0.25">
      <c r="A2005" s="228">
        <v>1954</v>
      </c>
    </row>
    <row r="2006" spans="1:1" x14ac:dyDescent="0.25">
      <c r="A2006" s="228">
        <v>1955</v>
      </c>
    </row>
    <row r="2007" spans="1:1" x14ac:dyDescent="0.25">
      <c r="A2007" s="228">
        <v>1956</v>
      </c>
    </row>
    <row r="2008" spans="1:1" x14ac:dyDescent="0.25">
      <c r="A2008" s="228">
        <v>1957</v>
      </c>
    </row>
    <row r="2009" spans="1:1" x14ac:dyDescent="0.25">
      <c r="A2009" s="228">
        <v>1958</v>
      </c>
    </row>
    <row r="2010" spans="1:1" x14ac:dyDescent="0.25">
      <c r="A2010" s="228">
        <v>1959</v>
      </c>
    </row>
    <row r="2011" spans="1:1" x14ac:dyDescent="0.25">
      <c r="A2011" s="228">
        <v>1960</v>
      </c>
    </row>
    <row r="2012" spans="1:1" x14ac:dyDescent="0.25">
      <c r="A2012" s="228">
        <v>1961</v>
      </c>
    </row>
    <row r="2013" spans="1:1" x14ac:dyDescent="0.25">
      <c r="A2013" s="228">
        <v>1962</v>
      </c>
    </row>
    <row r="2014" spans="1:1" x14ac:dyDescent="0.25">
      <c r="A2014" s="228">
        <v>1963</v>
      </c>
    </row>
    <row r="2015" spans="1:1" x14ac:dyDescent="0.25">
      <c r="A2015" s="228">
        <v>1964</v>
      </c>
    </row>
    <row r="2016" spans="1:1" x14ac:dyDescent="0.25">
      <c r="A2016" s="228">
        <v>1965</v>
      </c>
    </row>
    <row r="2017" spans="1:1" x14ac:dyDescent="0.25">
      <c r="A2017" s="228">
        <v>1966</v>
      </c>
    </row>
    <row r="2018" spans="1:1" x14ac:dyDescent="0.25">
      <c r="A2018" s="228">
        <v>1967</v>
      </c>
    </row>
    <row r="2019" spans="1:1" x14ac:dyDescent="0.25">
      <c r="A2019" s="228">
        <v>1968</v>
      </c>
    </row>
    <row r="2020" spans="1:1" x14ac:dyDescent="0.25">
      <c r="A2020" s="228">
        <v>1969</v>
      </c>
    </row>
    <row r="2021" spans="1:1" x14ac:dyDescent="0.25">
      <c r="A2021" s="228">
        <v>1970</v>
      </c>
    </row>
    <row r="2022" spans="1:1" x14ac:dyDescent="0.25">
      <c r="A2022" s="228">
        <v>1971</v>
      </c>
    </row>
    <row r="2023" spans="1:1" x14ac:dyDescent="0.25">
      <c r="A2023" s="228">
        <v>1972</v>
      </c>
    </row>
    <row r="2024" spans="1:1" x14ac:dyDescent="0.25">
      <c r="A2024" s="228">
        <v>1973</v>
      </c>
    </row>
    <row r="2025" spans="1:1" x14ac:dyDescent="0.25">
      <c r="A2025" s="228">
        <v>1974</v>
      </c>
    </row>
    <row r="2026" spans="1:1" x14ac:dyDescent="0.25">
      <c r="A2026" s="228">
        <v>1975</v>
      </c>
    </row>
    <row r="2027" spans="1:1" x14ac:dyDescent="0.25">
      <c r="A2027" s="228">
        <v>1976</v>
      </c>
    </row>
    <row r="2028" spans="1:1" x14ac:dyDescent="0.25">
      <c r="A2028" s="228">
        <v>1977</v>
      </c>
    </row>
    <row r="2029" spans="1:1" x14ac:dyDescent="0.25">
      <c r="A2029" s="228">
        <v>1978</v>
      </c>
    </row>
    <row r="2030" spans="1:1" x14ac:dyDescent="0.25">
      <c r="A2030" s="228">
        <v>1979</v>
      </c>
    </row>
    <row r="2031" spans="1:1" x14ac:dyDescent="0.25">
      <c r="A2031" s="228">
        <v>1980</v>
      </c>
    </row>
    <row r="2032" spans="1:1" x14ac:dyDescent="0.25">
      <c r="A2032" s="228">
        <v>1981</v>
      </c>
    </row>
    <row r="2033" spans="1:1" x14ac:dyDescent="0.25">
      <c r="A2033" s="228">
        <v>1982</v>
      </c>
    </row>
    <row r="2034" spans="1:1" x14ac:dyDescent="0.25">
      <c r="A2034" s="228">
        <v>1983</v>
      </c>
    </row>
    <row r="2035" spans="1:1" x14ac:dyDescent="0.25">
      <c r="A2035" s="228">
        <v>1984</v>
      </c>
    </row>
    <row r="2036" spans="1:1" x14ac:dyDescent="0.25">
      <c r="A2036" s="228">
        <v>1985</v>
      </c>
    </row>
    <row r="2037" spans="1:1" x14ac:dyDescent="0.25">
      <c r="A2037" s="228">
        <v>1986</v>
      </c>
    </row>
    <row r="2038" spans="1:1" x14ac:dyDescent="0.25">
      <c r="A2038" s="228">
        <v>1987</v>
      </c>
    </row>
    <row r="2039" spans="1:1" x14ac:dyDescent="0.25">
      <c r="A2039" s="228">
        <v>1988</v>
      </c>
    </row>
    <row r="2040" spans="1:1" x14ac:dyDescent="0.25">
      <c r="A2040" s="228">
        <v>1989</v>
      </c>
    </row>
    <row r="2041" spans="1:1" x14ac:dyDescent="0.25">
      <c r="A2041" s="228">
        <v>1990</v>
      </c>
    </row>
    <row r="2042" spans="1:1" x14ac:dyDescent="0.25">
      <c r="A2042" s="228">
        <v>1991</v>
      </c>
    </row>
    <row r="2043" spans="1:1" x14ac:dyDescent="0.25">
      <c r="A2043" s="228">
        <v>1992</v>
      </c>
    </row>
    <row r="2044" spans="1:1" x14ac:dyDescent="0.25">
      <c r="A2044" s="228">
        <v>1993</v>
      </c>
    </row>
    <row r="2045" spans="1:1" x14ac:dyDescent="0.25">
      <c r="A2045" s="228">
        <v>1994</v>
      </c>
    </row>
    <row r="2046" spans="1:1" x14ac:dyDescent="0.25">
      <c r="A2046" s="228">
        <v>1995</v>
      </c>
    </row>
    <row r="2047" spans="1:1" x14ac:dyDescent="0.25">
      <c r="A2047" s="228">
        <v>1996</v>
      </c>
    </row>
    <row r="2048" spans="1:1" x14ac:dyDescent="0.25">
      <c r="A2048" s="228">
        <v>1997</v>
      </c>
    </row>
    <row r="2049" spans="1:1" x14ac:dyDescent="0.25">
      <c r="A2049" s="228">
        <v>1998</v>
      </c>
    </row>
    <row r="2050" spans="1:1" x14ac:dyDescent="0.25">
      <c r="A2050" s="228">
        <v>1999</v>
      </c>
    </row>
    <row r="2051" spans="1:1" x14ac:dyDescent="0.25">
      <c r="A2051" s="228">
        <v>2000</v>
      </c>
    </row>
    <row r="2052" spans="1:1" x14ac:dyDescent="0.25">
      <c r="A2052" s="228">
        <v>2001</v>
      </c>
    </row>
    <row r="2053" spans="1:1" x14ac:dyDescent="0.25">
      <c r="A2053" s="228">
        <v>2002</v>
      </c>
    </row>
    <row r="2054" spans="1:1" x14ac:dyDescent="0.25">
      <c r="A2054" s="228">
        <v>2003</v>
      </c>
    </row>
    <row r="2055" spans="1:1" x14ac:dyDescent="0.25">
      <c r="A2055" s="228">
        <v>2004</v>
      </c>
    </row>
    <row r="2056" spans="1:1" x14ac:dyDescent="0.25">
      <c r="A2056" s="228">
        <v>2005</v>
      </c>
    </row>
    <row r="2057" spans="1:1" x14ac:dyDescent="0.25">
      <c r="A2057" s="228">
        <v>2006</v>
      </c>
    </row>
    <row r="2058" spans="1:1" x14ac:dyDescent="0.25">
      <c r="A2058" s="228">
        <v>2007</v>
      </c>
    </row>
    <row r="2059" spans="1:1" x14ac:dyDescent="0.25">
      <c r="A2059" s="228">
        <v>2008</v>
      </c>
    </row>
    <row r="2060" spans="1:1" x14ac:dyDescent="0.25">
      <c r="A2060" s="228">
        <v>2009</v>
      </c>
    </row>
    <row r="2061" spans="1:1" x14ac:dyDescent="0.25">
      <c r="A2061" s="228">
        <v>2010</v>
      </c>
    </row>
    <row r="2062" spans="1:1" x14ac:dyDescent="0.25">
      <c r="A2062" s="228">
        <v>2011</v>
      </c>
    </row>
    <row r="2063" spans="1:1" x14ac:dyDescent="0.25">
      <c r="A2063" s="228">
        <v>2012</v>
      </c>
    </row>
    <row r="2064" spans="1:1" x14ac:dyDescent="0.25">
      <c r="A2064" s="228">
        <v>2013</v>
      </c>
    </row>
    <row r="2065" spans="1:1" x14ac:dyDescent="0.25">
      <c r="A2065" s="228">
        <v>2014</v>
      </c>
    </row>
    <row r="2066" spans="1:1" x14ac:dyDescent="0.25">
      <c r="A2066" s="228">
        <v>2015</v>
      </c>
    </row>
    <row r="2067" spans="1:1" x14ac:dyDescent="0.25">
      <c r="A2067" s="228">
        <v>2016</v>
      </c>
    </row>
    <row r="2068" spans="1:1" x14ac:dyDescent="0.25">
      <c r="A2068" s="228">
        <v>2017</v>
      </c>
    </row>
    <row r="2069" spans="1:1" x14ac:dyDescent="0.25">
      <c r="A2069" s="228">
        <v>2018</v>
      </c>
    </row>
    <row r="2070" spans="1:1" x14ac:dyDescent="0.25">
      <c r="A2070" s="228">
        <v>2019</v>
      </c>
    </row>
    <row r="2071" spans="1:1" x14ac:dyDescent="0.25">
      <c r="A2071" s="228">
        <v>2020</v>
      </c>
    </row>
    <row r="2072" spans="1:1" x14ac:dyDescent="0.25">
      <c r="A2072" s="228">
        <v>2021</v>
      </c>
    </row>
    <row r="2073" spans="1:1" x14ac:dyDescent="0.25">
      <c r="A2073" s="228">
        <v>2022</v>
      </c>
    </row>
    <row r="2074" spans="1:1" x14ac:dyDescent="0.25">
      <c r="A2074" s="228">
        <v>2023</v>
      </c>
    </row>
    <row r="2075" spans="1:1" x14ac:dyDescent="0.25">
      <c r="A2075" s="228">
        <v>2024</v>
      </c>
    </row>
    <row r="2076" spans="1:1" x14ac:dyDescent="0.25">
      <c r="A2076" s="228">
        <v>2025</v>
      </c>
    </row>
    <row r="2077" spans="1:1" x14ac:dyDescent="0.25">
      <c r="A2077" s="228">
        <v>2026</v>
      </c>
    </row>
    <row r="2078" spans="1:1" x14ac:dyDescent="0.25">
      <c r="A2078" s="228">
        <v>2027</v>
      </c>
    </row>
    <row r="2079" spans="1:1" x14ac:dyDescent="0.25">
      <c r="A2079" s="228">
        <v>2028</v>
      </c>
    </row>
    <row r="2080" spans="1:1" x14ac:dyDescent="0.25">
      <c r="A2080" s="228">
        <v>2029</v>
      </c>
    </row>
    <row r="2081" spans="1:1" x14ac:dyDescent="0.25">
      <c r="A2081" s="228">
        <v>2030</v>
      </c>
    </row>
    <row r="2082" spans="1:1" x14ac:dyDescent="0.25">
      <c r="A2082" s="228">
        <v>2031</v>
      </c>
    </row>
    <row r="2083" spans="1:1" x14ac:dyDescent="0.25">
      <c r="A2083" s="228">
        <v>2032</v>
      </c>
    </row>
    <row r="2084" spans="1:1" x14ac:dyDescent="0.25">
      <c r="A2084" s="228">
        <v>2033</v>
      </c>
    </row>
    <row r="2085" spans="1:1" x14ac:dyDescent="0.25">
      <c r="A2085" s="228">
        <v>2034</v>
      </c>
    </row>
    <row r="2086" spans="1:1" x14ac:dyDescent="0.25">
      <c r="A2086" s="228">
        <v>2035</v>
      </c>
    </row>
    <row r="2087" spans="1:1" x14ac:dyDescent="0.25">
      <c r="A2087" s="228">
        <v>2036</v>
      </c>
    </row>
    <row r="2088" spans="1:1" x14ac:dyDescent="0.25">
      <c r="A2088" s="228">
        <v>2037</v>
      </c>
    </row>
    <row r="2089" spans="1:1" x14ac:dyDescent="0.25">
      <c r="A2089" s="228">
        <v>2038</v>
      </c>
    </row>
    <row r="2090" spans="1:1" x14ac:dyDescent="0.25">
      <c r="A2090" s="228">
        <v>2039</v>
      </c>
    </row>
    <row r="2091" spans="1:1" x14ac:dyDescent="0.25">
      <c r="A2091" s="228">
        <v>2040</v>
      </c>
    </row>
    <row r="2092" spans="1:1" x14ac:dyDescent="0.25">
      <c r="A2092" s="228">
        <v>2041</v>
      </c>
    </row>
    <row r="2093" spans="1:1" x14ac:dyDescent="0.25">
      <c r="A2093" s="228">
        <v>2042</v>
      </c>
    </row>
    <row r="2094" spans="1:1" x14ac:dyDescent="0.25">
      <c r="A2094" s="228">
        <v>2043</v>
      </c>
    </row>
    <row r="2095" spans="1:1" x14ac:dyDescent="0.25">
      <c r="A2095" s="228">
        <v>2044</v>
      </c>
    </row>
    <row r="2096" spans="1:1" x14ac:dyDescent="0.25">
      <c r="A2096" s="228">
        <v>2045</v>
      </c>
    </row>
    <row r="2097" spans="1:1" x14ac:dyDescent="0.25">
      <c r="A2097" s="228">
        <v>2046</v>
      </c>
    </row>
    <row r="2098" spans="1:1" x14ac:dyDescent="0.25">
      <c r="A2098" s="228">
        <v>2047</v>
      </c>
    </row>
    <row r="2099" spans="1:1" x14ac:dyDescent="0.25">
      <c r="A2099" s="228">
        <v>2048</v>
      </c>
    </row>
    <row r="2100" spans="1:1" x14ac:dyDescent="0.25">
      <c r="A2100" s="228">
        <v>2049</v>
      </c>
    </row>
    <row r="2101" spans="1:1" x14ac:dyDescent="0.25">
      <c r="A2101" s="228">
        <v>2050</v>
      </c>
    </row>
    <row r="2102" spans="1:1" x14ac:dyDescent="0.25">
      <c r="A2102" s="228">
        <v>2051</v>
      </c>
    </row>
    <row r="2103" spans="1:1" x14ac:dyDescent="0.25">
      <c r="A2103" s="228">
        <v>2052</v>
      </c>
    </row>
    <row r="2104" spans="1:1" x14ac:dyDescent="0.25">
      <c r="A2104" s="228">
        <v>2053</v>
      </c>
    </row>
    <row r="2105" spans="1:1" x14ac:dyDescent="0.25">
      <c r="A2105" s="228">
        <v>2054</v>
      </c>
    </row>
    <row r="2106" spans="1:1" x14ac:dyDescent="0.25">
      <c r="A2106" s="228">
        <v>2055</v>
      </c>
    </row>
    <row r="2107" spans="1:1" x14ac:dyDescent="0.25">
      <c r="A2107" s="228">
        <v>2056</v>
      </c>
    </row>
    <row r="2108" spans="1:1" x14ac:dyDescent="0.25">
      <c r="A2108" s="228">
        <v>2057</v>
      </c>
    </row>
    <row r="2109" spans="1:1" x14ac:dyDescent="0.25">
      <c r="A2109" s="228">
        <v>2058</v>
      </c>
    </row>
    <row r="2110" spans="1:1" x14ac:dyDescent="0.25">
      <c r="A2110" s="228">
        <v>2059</v>
      </c>
    </row>
    <row r="2111" spans="1:1" x14ac:dyDescent="0.25">
      <c r="A2111" s="228">
        <v>2060</v>
      </c>
    </row>
    <row r="2112" spans="1:1" x14ac:dyDescent="0.25">
      <c r="A2112" s="228">
        <v>2061</v>
      </c>
    </row>
    <row r="2113" spans="1:1" x14ac:dyDescent="0.25">
      <c r="A2113" s="228">
        <v>2062</v>
      </c>
    </row>
    <row r="2114" spans="1:1" x14ac:dyDescent="0.25">
      <c r="A2114" s="228">
        <v>2063</v>
      </c>
    </row>
    <row r="2115" spans="1:1" x14ac:dyDescent="0.25">
      <c r="A2115" s="228">
        <v>2064</v>
      </c>
    </row>
    <row r="2116" spans="1:1" x14ac:dyDescent="0.25">
      <c r="A2116" s="228">
        <v>2065</v>
      </c>
    </row>
    <row r="2117" spans="1:1" x14ac:dyDescent="0.25">
      <c r="A2117" s="228">
        <v>2066</v>
      </c>
    </row>
    <row r="2118" spans="1:1" x14ac:dyDescent="0.25">
      <c r="A2118" s="228">
        <v>2067</v>
      </c>
    </row>
    <row r="2119" spans="1:1" x14ac:dyDescent="0.25">
      <c r="A2119" s="228">
        <v>2068</v>
      </c>
    </row>
    <row r="2120" spans="1:1" x14ac:dyDescent="0.25">
      <c r="A2120" s="228">
        <v>2069</v>
      </c>
    </row>
    <row r="2121" spans="1:1" x14ac:dyDescent="0.25">
      <c r="A2121" s="228">
        <v>2070</v>
      </c>
    </row>
    <row r="2122" spans="1:1" x14ac:dyDescent="0.25">
      <c r="A2122" s="228">
        <v>2071</v>
      </c>
    </row>
    <row r="2123" spans="1:1" x14ac:dyDescent="0.25">
      <c r="A2123" s="228">
        <v>2072</v>
      </c>
    </row>
    <row r="2124" spans="1:1" x14ac:dyDescent="0.25">
      <c r="A2124" s="228">
        <v>2073</v>
      </c>
    </row>
    <row r="2125" spans="1:1" x14ac:dyDescent="0.25">
      <c r="A2125" s="228">
        <v>2074</v>
      </c>
    </row>
    <row r="2126" spans="1:1" x14ac:dyDescent="0.25">
      <c r="A2126" s="228">
        <v>2075</v>
      </c>
    </row>
    <row r="2127" spans="1:1" x14ac:dyDescent="0.25">
      <c r="A2127" s="228">
        <v>2076</v>
      </c>
    </row>
    <row r="2128" spans="1:1" x14ac:dyDescent="0.25">
      <c r="A2128" s="228">
        <v>2077</v>
      </c>
    </row>
    <row r="2129" spans="1:1" x14ac:dyDescent="0.25">
      <c r="A2129" s="228">
        <v>2078</v>
      </c>
    </row>
    <row r="2130" spans="1:1" x14ac:dyDescent="0.25">
      <c r="A2130" s="228">
        <v>2079</v>
      </c>
    </row>
    <row r="2131" spans="1:1" x14ac:dyDescent="0.25">
      <c r="A2131" s="228">
        <v>2080</v>
      </c>
    </row>
    <row r="2132" spans="1:1" x14ac:dyDescent="0.25">
      <c r="A2132" s="228">
        <v>2081</v>
      </c>
    </row>
    <row r="2133" spans="1:1" x14ac:dyDescent="0.25">
      <c r="A2133" s="228">
        <v>2082</v>
      </c>
    </row>
    <row r="2134" spans="1:1" x14ac:dyDescent="0.25">
      <c r="A2134" s="228">
        <v>2083</v>
      </c>
    </row>
    <row r="2135" spans="1:1" x14ac:dyDescent="0.25">
      <c r="A2135" s="228">
        <v>2084</v>
      </c>
    </row>
    <row r="2136" spans="1:1" x14ac:dyDescent="0.25">
      <c r="A2136" s="228">
        <v>2085</v>
      </c>
    </row>
    <row r="2137" spans="1:1" x14ac:dyDescent="0.25">
      <c r="A2137" s="228">
        <v>2086</v>
      </c>
    </row>
    <row r="2138" spans="1:1" x14ac:dyDescent="0.25">
      <c r="A2138" s="228">
        <v>2087</v>
      </c>
    </row>
    <row r="2139" spans="1:1" x14ac:dyDescent="0.25">
      <c r="A2139" s="228">
        <v>2088</v>
      </c>
    </row>
    <row r="2140" spans="1:1" x14ac:dyDescent="0.25">
      <c r="A2140" s="228">
        <v>2089</v>
      </c>
    </row>
    <row r="2141" spans="1:1" x14ac:dyDescent="0.25">
      <c r="A2141" s="228">
        <v>2090</v>
      </c>
    </row>
    <row r="2142" spans="1:1" x14ac:dyDescent="0.25">
      <c r="A2142" s="228">
        <v>2091</v>
      </c>
    </row>
    <row r="2143" spans="1:1" x14ac:dyDescent="0.25">
      <c r="A2143" s="228">
        <v>2092</v>
      </c>
    </row>
    <row r="2144" spans="1:1" x14ac:dyDescent="0.25">
      <c r="A2144" s="228">
        <v>2093</v>
      </c>
    </row>
    <row r="2145" spans="1:1" x14ac:dyDescent="0.25">
      <c r="A2145" s="228">
        <v>2094</v>
      </c>
    </row>
    <row r="2146" spans="1:1" x14ac:dyDescent="0.25">
      <c r="A2146" s="228">
        <v>2095</v>
      </c>
    </row>
    <row r="2147" spans="1:1" x14ac:dyDescent="0.25">
      <c r="A2147" s="228">
        <v>2096</v>
      </c>
    </row>
    <row r="2148" spans="1:1" x14ac:dyDescent="0.25">
      <c r="A2148" s="228">
        <v>2097</v>
      </c>
    </row>
    <row r="2149" spans="1:1" x14ac:dyDescent="0.25">
      <c r="A2149" s="228">
        <v>2098</v>
      </c>
    </row>
    <row r="2150" spans="1:1" x14ac:dyDescent="0.25">
      <c r="A2150" s="228">
        <v>2099</v>
      </c>
    </row>
    <row r="2151" spans="1:1" x14ac:dyDescent="0.25">
      <c r="A2151" s="228">
        <v>2100</v>
      </c>
    </row>
    <row r="2152" spans="1:1" x14ac:dyDescent="0.25">
      <c r="A2152" s="228">
        <v>2101</v>
      </c>
    </row>
    <row r="2153" spans="1:1" x14ac:dyDescent="0.25">
      <c r="A2153" s="228">
        <v>2102</v>
      </c>
    </row>
    <row r="2154" spans="1:1" x14ac:dyDescent="0.25">
      <c r="A2154" s="228">
        <v>2103</v>
      </c>
    </row>
    <row r="2155" spans="1:1" x14ac:dyDescent="0.25">
      <c r="A2155" s="228">
        <v>2104</v>
      </c>
    </row>
    <row r="2156" spans="1:1" x14ac:dyDescent="0.25">
      <c r="A2156" s="228">
        <v>2105</v>
      </c>
    </row>
    <row r="2157" spans="1:1" x14ac:dyDescent="0.25">
      <c r="A2157" s="228">
        <v>2106</v>
      </c>
    </row>
    <row r="2158" spans="1:1" x14ac:dyDescent="0.25">
      <c r="A2158" s="228">
        <v>2107</v>
      </c>
    </row>
    <row r="2159" spans="1:1" x14ac:dyDescent="0.25">
      <c r="A2159" s="228">
        <v>2108</v>
      </c>
    </row>
    <row r="2160" spans="1:1" x14ac:dyDescent="0.25">
      <c r="A2160" s="228">
        <v>2109</v>
      </c>
    </row>
    <row r="2161" spans="1:1" x14ac:dyDescent="0.25">
      <c r="A2161" s="228">
        <v>2110</v>
      </c>
    </row>
    <row r="2162" spans="1:1" x14ac:dyDescent="0.25">
      <c r="A2162" s="228">
        <v>2111</v>
      </c>
    </row>
    <row r="2163" spans="1:1" x14ac:dyDescent="0.25">
      <c r="A2163" s="228">
        <v>2112</v>
      </c>
    </row>
    <row r="2164" spans="1:1" x14ac:dyDescent="0.25">
      <c r="A2164" s="228">
        <v>2113</v>
      </c>
    </row>
    <row r="2165" spans="1:1" x14ac:dyDescent="0.25">
      <c r="A2165" s="228">
        <v>2114</v>
      </c>
    </row>
    <row r="2166" spans="1:1" x14ac:dyDescent="0.25">
      <c r="A2166" s="228">
        <v>2115</v>
      </c>
    </row>
    <row r="2167" spans="1:1" x14ac:dyDescent="0.25">
      <c r="A2167" s="228">
        <v>2116</v>
      </c>
    </row>
    <row r="2168" spans="1:1" x14ac:dyDescent="0.25">
      <c r="A2168" s="228">
        <v>2117</v>
      </c>
    </row>
    <row r="2169" spans="1:1" x14ac:dyDescent="0.25">
      <c r="A2169" s="228">
        <v>2118</v>
      </c>
    </row>
    <row r="2170" spans="1:1" x14ac:dyDescent="0.25">
      <c r="A2170" s="228">
        <v>2119</v>
      </c>
    </row>
    <row r="2171" spans="1:1" x14ac:dyDescent="0.25">
      <c r="A2171" s="228">
        <v>2120</v>
      </c>
    </row>
    <row r="2172" spans="1:1" x14ac:dyDescent="0.25">
      <c r="A2172" s="228">
        <v>2121</v>
      </c>
    </row>
    <row r="2173" spans="1:1" x14ac:dyDescent="0.25">
      <c r="A2173" s="228">
        <v>2122</v>
      </c>
    </row>
    <row r="2174" spans="1:1" x14ac:dyDescent="0.25">
      <c r="A2174" s="228">
        <v>2123</v>
      </c>
    </row>
    <row r="2175" spans="1:1" x14ac:dyDescent="0.25">
      <c r="A2175" s="228">
        <v>2124</v>
      </c>
    </row>
    <row r="2176" spans="1:1" x14ac:dyDescent="0.25">
      <c r="A2176" s="228">
        <v>2125</v>
      </c>
    </row>
    <row r="2177" spans="1:1" x14ac:dyDescent="0.25">
      <c r="A2177" s="228">
        <v>2126</v>
      </c>
    </row>
    <row r="2178" spans="1:1" x14ac:dyDescent="0.25">
      <c r="A2178" s="228">
        <v>2127</v>
      </c>
    </row>
    <row r="2179" spans="1:1" x14ac:dyDescent="0.25">
      <c r="A2179" s="228">
        <v>2128</v>
      </c>
    </row>
    <row r="2180" spans="1:1" x14ac:dyDescent="0.25">
      <c r="A2180" s="228">
        <v>2129</v>
      </c>
    </row>
    <row r="2181" spans="1:1" x14ac:dyDescent="0.25">
      <c r="A2181" s="228">
        <v>2130</v>
      </c>
    </row>
    <row r="2182" spans="1:1" x14ac:dyDescent="0.25">
      <c r="A2182" s="228">
        <v>2131</v>
      </c>
    </row>
    <row r="2183" spans="1:1" x14ac:dyDescent="0.25">
      <c r="A2183" s="228">
        <v>2132</v>
      </c>
    </row>
    <row r="2184" spans="1:1" x14ac:dyDescent="0.25">
      <c r="A2184" s="228">
        <v>2133</v>
      </c>
    </row>
    <row r="2185" spans="1:1" x14ac:dyDescent="0.25">
      <c r="A2185" s="228">
        <v>2134</v>
      </c>
    </row>
    <row r="2186" spans="1:1" x14ac:dyDescent="0.25">
      <c r="A2186" s="228">
        <v>2135</v>
      </c>
    </row>
    <row r="2187" spans="1:1" x14ac:dyDescent="0.25">
      <c r="A2187" s="228">
        <v>2136</v>
      </c>
    </row>
    <row r="2188" spans="1:1" x14ac:dyDescent="0.25">
      <c r="A2188" s="228">
        <v>2137</v>
      </c>
    </row>
    <row r="2189" spans="1:1" x14ac:dyDescent="0.25">
      <c r="A2189" s="228">
        <v>2138</v>
      </c>
    </row>
    <row r="2190" spans="1:1" x14ac:dyDescent="0.25">
      <c r="A2190" s="228">
        <v>2139</v>
      </c>
    </row>
    <row r="2191" spans="1:1" x14ac:dyDescent="0.25">
      <c r="A2191" s="228">
        <v>2140</v>
      </c>
    </row>
    <row r="2192" spans="1:1" x14ac:dyDescent="0.25">
      <c r="A2192" s="228">
        <v>2141</v>
      </c>
    </row>
    <row r="2193" spans="1:1" x14ac:dyDescent="0.25">
      <c r="A2193" s="228">
        <v>2142</v>
      </c>
    </row>
    <row r="2194" spans="1:1" x14ac:dyDescent="0.25">
      <c r="A2194" s="228">
        <v>2143</v>
      </c>
    </row>
    <row r="2195" spans="1:1" x14ac:dyDescent="0.25">
      <c r="A2195" s="228">
        <v>2144</v>
      </c>
    </row>
    <row r="2196" spans="1:1" x14ac:dyDescent="0.25">
      <c r="A2196" s="228">
        <v>2145</v>
      </c>
    </row>
    <row r="2197" spans="1:1" x14ac:dyDescent="0.25">
      <c r="A2197" s="228">
        <v>2146</v>
      </c>
    </row>
    <row r="2198" spans="1:1" x14ac:dyDescent="0.25">
      <c r="A2198" s="228">
        <v>2147</v>
      </c>
    </row>
    <row r="2199" spans="1:1" x14ac:dyDescent="0.25">
      <c r="A2199" s="228">
        <v>2148</v>
      </c>
    </row>
    <row r="2200" spans="1:1" x14ac:dyDescent="0.25">
      <c r="A2200" s="228">
        <v>2149</v>
      </c>
    </row>
    <row r="2201" spans="1:1" x14ac:dyDescent="0.25">
      <c r="A2201" s="228">
        <v>2150</v>
      </c>
    </row>
    <row r="2202" spans="1:1" x14ac:dyDescent="0.25">
      <c r="A2202" s="228">
        <v>2151</v>
      </c>
    </row>
    <row r="2203" spans="1:1" x14ac:dyDescent="0.25">
      <c r="A2203" s="228">
        <v>2152</v>
      </c>
    </row>
    <row r="2204" spans="1:1" x14ac:dyDescent="0.25">
      <c r="A2204" s="228">
        <v>2153</v>
      </c>
    </row>
    <row r="2205" spans="1:1" x14ac:dyDescent="0.25">
      <c r="A2205" s="228">
        <v>2154</v>
      </c>
    </row>
    <row r="2206" spans="1:1" x14ac:dyDescent="0.25">
      <c r="A2206" s="228">
        <v>2155</v>
      </c>
    </row>
    <row r="2207" spans="1:1" x14ac:dyDescent="0.25">
      <c r="A2207" s="228">
        <v>2156</v>
      </c>
    </row>
    <row r="2208" spans="1:1" x14ac:dyDescent="0.25">
      <c r="A2208" s="228">
        <v>2157</v>
      </c>
    </row>
    <row r="2209" spans="1:1" x14ac:dyDescent="0.25">
      <c r="A2209" s="228">
        <v>2158</v>
      </c>
    </row>
    <row r="2210" spans="1:1" x14ac:dyDescent="0.25">
      <c r="A2210" s="228">
        <v>2159</v>
      </c>
    </row>
    <row r="2211" spans="1:1" x14ac:dyDescent="0.25">
      <c r="A2211" s="228">
        <v>2160</v>
      </c>
    </row>
    <row r="2212" spans="1:1" x14ac:dyDescent="0.25">
      <c r="A2212" s="228">
        <v>2161</v>
      </c>
    </row>
    <row r="2213" spans="1:1" x14ac:dyDescent="0.25">
      <c r="A2213" s="228">
        <v>2162</v>
      </c>
    </row>
    <row r="2214" spans="1:1" x14ac:dyDescent="0.25">
      <c r="A2214" s="228">
        <v>2163</v>
      </c>
    </row>
    <row r="2215" spans="1:1" x14ac:dyDescent="0.25">
      <c r="A2215" s="228">
        <v>2164</v>
      </c>
    </row>
    <row r="2216" spans="1:1" x14ac:dyDescent="0.25">
      <c r="A2216" s="228">
        <v>2165</v>
      </c>
    </row>
    <row r="2217" spans="1:1" x14ac:dyDescent="0.25">
      <c r="A2217" s="228">
        <v>2166</v>
      </c>
    </row>
    <row r="2218" spans="1:1" x14ac:dyDescent="0.25">
      <c r="A2218" s="228">
        <v>2167</v>
      </c>
    </row>
    <row r="2219" spans="1:1" x14ac:dyDescent="0.25">
      <c r="A2219" s="228">
        <v>2168</v>
      </c>
    </row>
    <row r="2220" spans="1:1" x14ac:dyDescent="0.25">
      <c r="A2220" s="228">
        <v>2169</v>
      </c>
    </row>
    <row r="2221" spans="1:1" x14ac:dyDescent="0.25">
      <c r="A2221" s="228">
        <v>2170</v>
      </c>
    </row>
    <row r="2222" spans="1:1" x14ac:dyDescent="0.25">
      <c r="A2222" s="228">
        <v>2171</v>
      </c>
    </row>
    <row r="2223" spans="1:1" x14ac:dyDescent="0.25">
      <c r="A2223" s="228">
        <v>2172</v>
      </c>
    </row>
    <row r="2224" spans="1:1" x14ac:dyDescent="0.25">
      <c r="A2224" s="228">
        <v>2173</v>
      </c>
    </row>
    <row r="2225" spans="1:1" x14ac:dyDescent="0.25">
      <c r="A2225" s="228">
        <v>2174</v>
      </c>
    </row>
    <row r="2226" spans="1:1" x14ac:dyDescent="0.25">
      <c r="A2226" s="228">
        <v>2175</v>
      </c>
    </row>
    <row r="2227" spans="1:1" x14ac:dyDescent="0.25">
      <c r="A2227" s="228">
        <v>2176</v>
      </c>
    </row>
    <row r="2228" spans="1:1" x14ac:dyDescent="0.25">
      <c r="A2228" s="228">
        <v>2177</v>
      </c>
    </row>
    <row r="2229" spans="1:1" x14ac:dyDescent="0.25">
      <c r="A2229" s="228">
        <v>2178</v>
      </c>
    </row>
    <row r="2230" spans="1:1" x14ac:dyDescent="0.25">
      <c r="A2230" s="228">
        <v>2179</v>
      </c>
    </row>
    <row r="2231" spans="1:1" x14ac:dyDescent="0.25">
      <c r="A2231" s="228">
        <v>2180</v>
      </c>
    </row>
    <row r="2232" spans="1:1" x14ac:dyDescent="0.25">
      <c r="A2232" s="228">
        <v>2181</v>
      </c>
    </row>
    <row r="2233" spans="1:1" x14ac:dyDescent="0.25">
      <c r="A2233" s="228">
        <v>2182</v>
      </c>
    </row>
    <row r="2234" spans="1:1" x14ac:dyDescent="0.25">
      <c r="A2234" s="228">
        <v>2183</v>
      </c>
    </row>
    <row r="2235" spans="1:1" x14ac:dyDescent="0.25">
      <c r="A2235" s="228">
        <v>2184</v>
      </c>
    </row>
    <row r="2236" spans="1:1" x14ac:dyDescent="0.25">
      <c r="A2236" s="228">
        <v>2185</v>
      </c>
    </row>
    <row r="2237" spans="1:1" x14ac:dyDescent="0.25">
      <c r="A2237" s="228">
        <v>2186</v>
      </c>
    </row>
    <row r="2238" spans="1:1" x14ac:dyDescent="0.25">
      <c r="A2238" s="228">
        <v>2187</v>
      </c>
    </row>
    <row r="2239" spans="1:1" x14ac:dyDescent="0.25">
      <c r="A2239" s="228">
        <v>2188</v>
      </c>
    </row>
    <row r="2240" spans="1:1" x14ac:dyDescent="0.25">
      <c r="A2240" s="228">
        <v>2189</v>
      </c>
    </row>
    <row r="2241" spans="1:1" x14ac:dyDescent="0.25">
      <c r="A2241" s="228">
        <v>2190</v>
      </c>
    </row>
    <row r="2242" spans="1:1" x14ac:dyDescent="0.25">
      <c r="A2242" s="228">
        <v>2191</v>
      </c>
    </row>
    <row r="2243" spans="1:1" x14ac:dyDescent="0.25">
      <c r="A2243" s="228">
        <v>2192</v>
      </c>
    </row>
    <row r="2244" spans="1:1" x14ac:dyDescent="0.25">
      <c r="A2244" s="228">
        <v>2193</v>
      </c>
    </row>
    <row r="2245" spans="1:1" x14ac:dyDescent="0.25">
      <c r="A2245" s="228">
        <v>2194</v>
      </c>
    </row>
    <row r="2246" spans="1:1" x14ac:dyDescent="0.25">
      <c r="A2246" s="228">
        <v>2195</v>
      </c>
    </row>
    <row r="2247" spans="1:1" x14ac:dyDescent="0.25">
      <c r="A2247" s="228">
        <v>2196</v>
      </c>
    </row>
    <row r="2248" spans="1:1" x14ac:dyDescent="0.25">
      <c r="A2248" s="228">
        <v>2197</v>
      </c>
    </row>
    <row r="2249" spans="1:1" x14ac:dyDescent="0.25">
      <c r="A2249" s="228">
        <v>2198</v>
      </c>
    </row>
    <row r="2250" spans="1:1" x14ac:dyDescent="0.25">
      <c r="A2250" s="228">
        <v>2199</v>
      </c>
    </row>
    <row r="2251" spans="1:1" x14ac:dyDescent="0.25">
      <c r="A2251" s="228">
        <v>2200</v>
      </c>
    </row>
    <row r="2252" spans="1:1" x14ac:dyDescent="0.25">
      <c r="A2252" s="228">
        <v>2201</v>
      </c>
    </row>
    <row r="2253" spans="1:1" x14ac:dyDescent="0.25">
      <c r="A2253" s="228">
        <v>2202</v>
      </c>
    </row>
    <row r="2254" spans="1:1" x14ac:dyDescent="0.25">
      <c r="A2254" s="228">
        <v>2203</v>
      </c>
    </row>
    <row r="2255" spans="1:1" x14ac:dyDescent="0.25">
      <c r="A2255" s="228">
        <v>2204</v>
      </c>
    </row>
    <row r="2256" spans="1:1" x14ac:dyDescent="0.25">
      <c r="A2256" s="228">
        <v>2205</v>
      </c>
    </row>
    <row r="2257" spans="1:1" x14ac:dyDescent="0.25">
      <c r="A2257" s="228">
        <v>2206</v>
      </c>
    </row>
    <row r="2258" spans="1:1" x14ac:dyDescent="0.25">
      <c r="A2258" s="228">
        <v>2207</v>
      </c>
    </row>
    <row r="2259" spans="1:1" x14ac:dyDescent="0.25">
      <c r="A2259" s="228">
        <v>2208</v>
      </c>
    </row>
    <row r="2260" spans="1:1" x14ac:dyDescent="0.25">
      <c r="A2260" s="228">
        <v>2209</v>
      </c>
    </row>
    <row r="2261" spans="1:1" x14ac:dyDescent="0.25">
      <c r="A2261" s="228">
        <v>2210</v>
      </c>
    </row>
    <row r="2262" spans="1:1" x14ac:dyDescent="0.25">
      <c r="A2262" s="228">
        <v>2211</v>
      </c>
    </row>
    <row r="2263" spans="1:1" x14ac:dyDescent="0.25">
      <c r="A2263" s="228">
        <v>2212</v>
      </c>
    </row>
    <row r="2264" spans="1:1" x14ac:dyDescent="0.25">
      <c r="A2264" s="228">
        <v>2213</v>
      </c>
    </row>
    <row r="2265" spans="1:1" x14ac:dyDescent="0.25">
      <c r="A2265" s="228">
        <v>2214</v>
      </c>
    </row>
    <row r="2266" spans="1:1" x14ac:dyDescent="0.25">
      <c r="A2266" s="228">
        <v>2215</v>
      </c>
    </row>
    <row r="2267" spans="1:1" x14ac:dyDescent="0.25">
      <c r="A2267" s="228">
        <v>2216</v>
      </c>
    </row>
    <row r="2268" spans="1:1" x14ac:dyDescent="0.25">
      <c r="A2268" s="228">
        <v>2217</v>
      </c>
    </row>
    <row r="2269" spans="1:1" x14ac:dyDescent="0.25">
      <c r="A2269" s="228">
        <v>2218</v>
      </c>
    </row>
    <row r="2270" spans="1:1" x14ac:dyDescent="0.25">
      <c r="A2270" s="228">
        <v>2219</v>
      </c>
    </row>
    <row r="2271" spans="1:1" x14ac:dyDescent="0.25">
      <c r="A2271" s="228">
        <v>2220</v>
      </c>
    </row>
    <row r="2272" spans="1:1" x14ac:dyDescent="0.25">
      <c r="A2272" s="228">
        <v>2221</v>
      </c>
    </row>
    <row r="2273" spans="1:1" x14ac:dyDescent="0.25">
      <c r="A2273" s="228">
        <v>2222</v>
      </c>
    </row>
    <row r="2274" spans="1:1" x14ac:dyDescent="0.25">
      <c r="A2274" s="228">
        <v>2223</v>
      </c>
    </row>
    <row r="2275" spans="1:1" x14ac:dyDescent="0.25">
      <c r="A2275" s="228">
        <v>2224</v>
      </c>
    </row>
    <row r="2276" spans="1:1" x14ac:dyDescent="0.25">
      <c r="A2276" s="228">
        <v>2225</v>
      </c>
    </row>
    <row r="2277" spans="1:1" x14ac:dyDescent="0.25">
      <c r="A2277" s="228">
        <v>2226</v>
      </c>
    </row>
    <row r="2278" spans="1:1" x14ac:dyDescent="0.25">
      <c r="A2278" s="228">
        <v>2227</v>
      </c>
    </row>
    <row r="2279" spans="1:1" x14ac:dyDescent="0.25">
      <c r="A2279" s="228">
        <v>2228</v>
      </c>
    </row>
    <row r="2280" spans="1:1" x14ac:dyDescent="0.25">
      <c r="A2280" s="228">
        <v>2229</v>
      </c>
    </row>
    <row r="2281" spans="1:1" x14ac:dyDescent="0.25">
      <c r="A2281" s="228">
        <v>2230</v>
      </c>
    </row>
    <row r="2282" spans="1:1" x14ac:dyDescent="0.25">
      <c r="A2282" s="228">
        <v>2231</v>
      </c>
    </row>
    <row r="2283" spans="1:1" x14ac:dyDescent="0.25">
      <c r="A2283" s="228">
        <v>2232</v>
      </c>
    </row>
    <row r="2284" spans="1:1" x14ac:dyDescent="0.25">
      <c r="A2284" s="228">
        <v>2233</v>
      </c>
    </row>
    <row r="2285" spans="1:1" x14ac:dyDescent="0.25">
      <c r="A2285" s="228">
        <v>2234</v>
      </c>
    </row>
    <row r="2286" spans="1:1" x14ac:dyDescent="0.25">
      <c r="A2286" s="228">
        <v>2235</v>
      </c>
    </row>
    <row r="2287" spans="1:1" x14ac:dyDescent="0.25">
      <c r="A2287" s="228">
        <v>2236</v>
      </c>
    </row>
    <row r="2288" spans="1:1" x14ac:dyDescent="0.25">
      <c r="A2288" s="228">
        <v>2237</v>
      </c>
    </row>
    <row r="2289" spans="1:1" x14ac:dyDescent="0.25">
      <c r="A2289" s="228">
        <v>2238</v>
      </c>
    </row>
    <row r="2290" spans="1:1" x14ac:dyDescent="0.25">
      <c r="A2290" s="228">
        <v>2239</v>
      </c>
    </row>
    <row r="2291" spans="1:1" x14ac:dyDescent="0.25">
      <c r="A2291" s="228">
        <v>2240</v>
      </c>
    </row>
    <row r="2292" spans="1:1" x14ac:dyDescent="0.25">
      <c r="A2292" s="228">
        <v>2241</v>
      </c>
    </row>
    <row r="2293" spans="1:1" x14ac:dyDescent="0.25">
      <c r="A2293" s="228">
        <v>2242</v>
      </c>
    </row>
    <row r="2294" spans="1:1" x14ac:dyDescent="0.25">
      <c r="A2294" s="228">
        <v>2243</v>
      </c>
    </row>
    <row r="2295" spans="1:1" x14ac:dyDescent="0.25">
      <c r="A2295" s="228">
        <v>2244</v>
      </c>
    </row>
    <row r="2296" spans="1:1" x14ac:dyDescent="0.25">
      <c r="A2296" s="228">
        <v>2245</v>
      </c>
    </row>
    <row r="2297" spans="1:1" x14ac:dyDescent="0.25">
      <c r="A2297" s="228">
        <v>2246</v>
      </c>
    </row>
    <row r="2298" spans="1:1" x14ac:dyDescent="0.25">
      <c r="A2298" s="228">
        <v>2247</v>
      </c>
    </row>
    <row r="2299" spans="1:1" x14ac:dyDescent="0.25">
      <c r="A2299" s="228">
        <v>2248</v>
      </c>
    </row>
    <row r="2300" spans="1:1" x14ac:dyDescent="0.25">
      <c r="A2300" s="228">
        <v>2249</v>
      </c>
    </row>
    <row r="2301" spans="1:1" x14ac:dyDescent="0.25">
      <c r="A2301" s="228">
        <v>2250</v>
      </c>
    </row>
    <row r="2302" spans="1:1" x14ac:dyDescent="0.25">
      <c r="A2302" s="228">
        <v>2251</v>
      </c>
    </row>
    <row r="2303" spans="1:1" x14ac:dyDescent="0.25">
      <c r="A2303" s="228">
        <v>2252</v>
      </c>
    </row>
    <row r="2304" spans="1:1" x14ac:dyDescent="0.25">
      <c r="A2304" s="228">
        <v>2253</v>
      </c>
    </row>
    <row r="2305" spans="1:1" x14ac:dyDescent="0.25">
      <c r="A2305" s="228">
        <v>2254</v>
      </c>
    </row>
    <row r="2306" spans="1:1" x14ac:dyDescent="0.25">
      <c r="A2306" s="228">
        <v>2255</v>
      </c>
    </row>
    <row r="2307" spans="1:1" x14ac:dyDescent="0.25">
      <c r="A2307" s="228">
        <v>2256</v>
      </c>
    </row>
    <row r="2308" spans="1:1" x14ac:dyDescent="0.25">
      <c r="A2308" s="228">
        <v>2257</v>
      </c>
    </row>
    <row r="2309" spans="1:1" x14ac:dyDescent="0.25">
      <c r="A2309" s="228">
        <v>2258</v>
      </c>
    </row>
    <row r="2310" spans="1:1" x14ac:dyDescent="0.25">
      <c r="A2310" s="228">
        <v>2259</v>
      </c>
    </row>
    <row r="2311" spans="1:1" x14ac:dyDescent="0.25">
      <c r="A2311" s="228">
        <v>2260</v>
      </c>
    </row>
    <row r="2312" spans="1:1" x14ac:dyDescent="0.25">
      <c r="A2312" s="228">
        <v>2261</v>
      </c>
    </row>
    <row r="2313" spans="1:1" x14ac:dyDescent="0.25">
      <c r="A2313" s="228">
        <v>2262</v>
      </c>
    </row>
    <row r="2314" spans="1:1" x14ac:dyDescent="0.25">
      <c r="A2314" s="228">
        <v>2263</v>
      </c>
    </row>
    <row r="2315" spans="1:1" x14ac:dyDescent="0.25">
      <c r="A2315" s="228">
        <v>2264</v>
      </c>
    </row>
    <row r="2316" spans="1:1" x14ac:dyDescent="0.25">
      <c r="A2316" s="228">
        <v>2265</v>
      </c>
    </row>
    <row r="2317" spans="1:1" x14ac:dyDescent="0.25">
      <c r="A2317" s="228">
        <v>2266</v>
      </c>
    </row>
    <row r="2318" spans="1:1" x14ac:dyDescent="0.25">
      <c r="A2318" s="228">
        <v>2267</v>
      </c>
    </row>
    <row r="2319" spans="1:1" x14ac:dyDescent="0.25">
      <c r="A2319" s="228">
        <v>2268</v>
      </c>
    </row>
    <row r="2320" spans="1:1" x14ac:dyDescent="0.25">
      <c r="A2320" s="228">
        <v>2269</v>
      </c>
    </row>
    <row r="2321" spans="1:1" x14ac:dyDescent="0.25">
      <c r="A2321" s="228">
        <v>2270</v>
      </c>
    </row>
    <row r="2322" spans="1:1" x14ac:dyDescent="0.25">
      <c r="A2322" s="228">
        <v>2271</v>
      </c>
    </row>
    <row r="2323" spans="1:1" x14ac:dyDescent="0.25">
      <c r="A2323" s="228">
        <v>2272</v>
      </c>
    </row>
    <row r="2324" spans="1:1" x14ac:dyDescent="0.25">
      <c r="A2324" s="228">
        <v>2273</v>
      </c>
    </row>
    <row r="2325" spans="1:1" x14ac:dyDescent="0.25">
      <c r="A2325" s="228">
        <v>2274</v>
      </c>
    </row>
    <row r="2326" spans="1:1" x14ac:dyDescent="0.25">
      <c r="A2326" s="228">
        <v>2275</v>
      </c>
    </row>
    <row r="2327" spans="1:1" x14ac:dyDescent="0.25">
      <c r="A2327" s="228">
        <v>2276</v>
      </c>
    </row>
    <row r="2328" spans="1:1" x14ac:dyDescent="0.25">
      <c r="A2328" s="228">
        <v>2277</v>
      </c>
    </row>
    <row r="2329" spans="1:1" x14ac:dyDescent="0.25">
      <c r="A2329" s="228">
        <v>2278</v>
      </c>
    </row>
    <row r="2330" spans="1:1" x14ac:dyDescent="0.25">
      <c r="A2330" s="228">
        <v>2279</v>
      </c>
    </row>
    <row r="2331" spans="1:1" x14ac:dyDescent="0.25">
      <c r="A2331" s="228">
        <v>2280</v>
      </c>
    </row>
    <row r="2332" spans="1:1" x14ac:dyDescent="0.25">
      <c r="A2332" s="228">
        <v>2281</v>
      </c>
    </row>
    <row r="2333" spans="1:1" x14ac:dyDescent="0.25">
      <c r="A2333" s="228">
        <v>2282</v>
      </c>
    </row>
    <row r="2334" spans="1:1" x14ac:dyDescent="0.25">
      <c r="A2334" s="228">
        <v>2283</v>
      </c>
    </row>
    <row r="2335" spans="1:1" x14ac:dyDescent="0.25">
      <c r="A2335" s="228">
        <v>2284</v>
      </c>
    </row>
    <row r="2336" spans="1:1" x14ac:dyDescent="0.25">
      <c r="A2336" s="228">
        <v>2285</v>
      </c>
    </row>
    <row r="2337" spans="1:1" x14ac:dyDescent="0.25">
      <c r="A2337" s="228">
        <v>2286</v>
      </c>
    </row>
    <row r="2338" spans="1:1" x14ac:dyDescent="0.25">
      <c r="A2338" s="228">
        <v>2287</v>
      </c>
    </row>
    <row r="2339" spans="1:1" x14ac:dyDescent="0.25">
      <c r="A2339" s="228">
        <v>2288</v>
      </c>
    </row>
    <row r="2340" spans="1:1" x14ac:dyDescent="0.25">
      <c r="A2340" s="228">
        <v>2289</v>
      </c>
    </row>
    <row r="2341" spans="1:1" x14ac:dyDescent="0.25">
      <c r="A2341" s="228">
        <v>2290</v>
      </c>
    </row>
    <row r="2342" spans="1:1" x14ac:dyDescent="0.25">
      <c r="A2342" s="228">
        <v>2291</v>
      </c>
    </row>
    <row r="2343" spans="1:1" x14ac:dyDescent="0.25">
      <c r="A2343" s="228">
        <v>2292</v>
      </c>
    </row>
    <row r="2344" spans="1:1" x14ac:dyDescent="0.25">
      <c r="A2344" s="228">
        <v>2293</v>
      </c>
    </row>
    <row r="2345" spans="1:1" x14ac:dyDescent="0.25">
      <c r="A2345" s="228">
        <v>2294</v>
      </c>
    </row>
    <row r="2346" spans="1:1" x14ac:dyDescent="0.25">
      <c r="A2346" s="228">
        <v>2295</v>
      </c>
    </row>
    <row r="2347" spans="1:1" x14ac:dyDescent="0.25">
      <c r="A2347" s="228">
        <v>2296</v>
      </c>
    </row>
    <row r="2348" spans="1:1" x14ac:dyDescent="0.25">
      <c r="A2348" s="228">
        <v>2297</v>
      </c>
    </row>
    <row r="2349" spans="1:1" x14ac:dyDescent="0.25">
      <c r="A2349" s="228">
        <v>2298</v>
      </c>
    </row>
    <row r="2350" spans="1:1" x14ac:dyDescent="0.25">
      <c r="A2350" s="228">
        <v>2299</v>
      </c>
    </row>
    <row r="2351" spans="1:1" x14ac:dyDescent="0.25">
      <c r="A2351" s="228">
        <v>2300</v>
      </c>
    </row>
    <row r="2352" spans="1:1" x14ac:dyDescent="0.25">
      <c r="A2352" s="228">
        <v>2301</v>
      </c>
    </row>
    <row r="2353" spans="1:1" x14ac:dyDescent="0.25">
      <c r="A2353" s="228">
        <v>2302</v>
      </c>
    </row>
    <row r="2354" spans="1:1" x14ac:dyDescent="0.25">
      <c r="A2354" s="228">
        <v>2303</v>
      </c>
    </row>
    <row r="2355" spans="1:1" x14ac:dyDescent="0.25">
      <c r="A2355" s="228">
        <v>2304</v>
      </c>
    </row>
    <row r="2356" spans="1:1" x14ac:dyDescent="0.25">
      <c r="A2356" s="228">
        <v>2305</v>
      </c>
    </row>
    <row r="2357" spans="1:1" x14ac:dyDescent="0.25">
      <c r="A2357" s="228">
        <v>2306</v>
      </c>
    </row>
    <row r="2358" spans="1:1" x14ac:dyDescent="0.25">
      <c r="A2358" s="228">
        <v>2307</v>
      </c>
    </row>
    <row r="2359" spans="1:1" x14ac:dyDescent="0.25">
      <c r="A2359" s="228">
        <v>2308</v>
      </c>
    </row>
    <row r="2360" spans="1:1" x14ac:dyDescent="0.25">
      <c r="A2360" s="228">
        <v>2309</v>
      </c>
    </row>
    <row r="2361" spans="1:1" x14ac:dyDescent="0.25">
      <c r="A2361" s="228">
        <v>2310</v>
      </c>
    </row>
    <row r="2362" spans="1:1" x14ac:dyDescent="0.25">
      <c r="A2362" s="228">
        <v>2311</v>
      </c>
    </row>
    <row r="2363" spans="1:1" x14ac:dyDescent="0.25">
      <c r="A2363" s="228">
        <v>2312</v>
      </c>
    </row>
    <row r="2364" spans="1:1" x14ac:dyDescent="0.25">
      <c r="A2364" s="228">
        <v>2313</v>
      </c>
    </row>
    <row r="2365" spans="1:1" x14ac:dyDescent="0.25">
      <c r="A2365" s="228">
        <v>2314</v>
      </c>
    </row>
    <row r="2366" spans="1:1" x14ac:dyDescent="0.25">
      <c r="A2366" s="228">
        <v>2315</v>
      </c>
    </row>
    <row r="2367" spans="1:1" x14ac:dyDescent="0.25">
      <c r="A2367" s="228">
        <v>2316</v>
      </c>
    </row>
    <row r="2368" spans="1:1" x14ac:dyDescent="0.25">
      <c r="A2368" s="228">
        <v>2317</v>
      </c>
    </row>
    <row r="2369" spans="1:1" x14ac:dyDescent="0.25">
      <c r="A2369" s="228">
        <v>2318</v>
      </c>
    </row>
    <row r="2370" spans="1:1" x14ac:dyDescent="0.25">
      <c r="A2370" s="228">
        <v>2319</v>
      </c>
    </row>
    <row r="2371" spans="1:1" x14ac:dyDescent="0.25">
      <c r="A2371" s="228">
        <v>2320</v>
      </c>
    </row>
    <row r="2372" spans="1:1" x14ac:dyDescent="0.25">
      <c r="A2372" s="228">
        <v>2321</v>
      </c>
    </row>
    <row r="2373" spans="1:1" x14ac:dyDescent="0.25">
      <c r="A2373" s="228">
        <v>2322</v>
      </c>
    </row>
    <row r="2374" spans="1:1" x14ac:dyDescent="0.25">
      <c r="A2374" s="228">
        <v>2323</v>
      </c>
    </row>
    <row r="2375" spans="1:1" x14ac:dyDescent="0.25">
      <c r="A2375" s="228">
        <v>2324</v>
      </c>
    </row>
    <row r="2376" spans="1:1" x14ac:dyDescent="0.25">
      <c r="A2376" s="228">
        <v>2325</v>
      </c>
    </row>
    <row r="2377" spans="1:1" x14ac:dyDescent="0.25">
      <c r="A2377" s="228">
        <v>2326</v>
      </c>
    </row>
    <row r="2378" spans="1:1" x14ac:dyDescent="0.25">
      <c r="A2378" s="228">
        <v>2327</v>
      </c>
    </row>
    <row r="2379" spans="1:1" x14ac:dyDescent="0.25">
      <c r="A2379" s="228">
        <v>2328</v>
      </c>
    </row>
    <row r="2380" spans="1:1" x14ac:dyDescent="0.25">
      <c r="A2380" s="228">
        <v>2329</v>
      </c>
    </row>
    <row r="2381" spans="1:1" x14ac:dyDescent="0.25">
      <c r="A2381" s="228">
        <v>2330</v>
      </c>
    </row>
    <row r="2382" spans="1:1" x14ac:dyDescent="0.25">
      <c r="A2382" s="228">
        <v>2331</v>
      </c>
    </row>
    <row r="2383" spans="1:1" x14ac:dyDescent="0.25">
      <c r="A2383" s="228">
        <v>2332</v>
      </c>
    </row>
    <row r="2384" spans="1:1" x14ac:dyDescent="0.25">
      <c r="A2384" s="228">
        <v>2333</v>
      </c>
    </row>
    <row r="2385" spans="1:1" x14ac:dyDescent="0.25">
      <c r="A2385" s="228">
        <v>2334</v>
      </c>
    </row>
    <row r="2386" spans="1:1" x14ac:dyDescent="0.25">
      <c r="A2386" s="228">
        <v>2335</v>
      </c>
    </row>
    <row r="2387" spans="1:1" x14ac:dyDescent="0.25">
      <c r="A2387" s="228">
        <v>2336</v>
      </c>
    </row>
    <row r="2388" spans="1:1" x14ac:dyDescent="0.25">
      <c r="A2388" s="228">
        <v>2337</v>
      </c>
    </row>
    <row r="2389" spans="1:1" x14ac:dyDescent="0.25">
      <c r="A2389" s="228">
        <v>2338</v>
      </c>
    </row>
    <row r="2390" spans="1:1" x14ac:dyDescent="0.25">
      <c r="A2390" s="228">
        <v>2339</v>
      </c>
    </row>
    <row r="2391" spans="1:1" x14ac:dyDescent="0.25">
      <c r="A2391" s="228">
        <v>2340</v>
      </c>
    </row>
    <row r="2392" spans="1:1" x14ac:dyDescent="0.25">
      <c r="A2392" s="228">
        <v>2341</v>
      </c>
    </row>
    <row r="2393" spans="1:1" x14ac:dyDescent="0.25">
      <c r="A2393" s="228">
        <v>2342</v>
      </c>
    </row>
    <row r="2394" spans="1:1" x14ac:dyDescent="0.25">
      <c r="A2394" s="228">
        <v>2343</v>
      </c>
    </row>
    <row r="2395" spans="1:1" x14ac:dyDescent="0.25">
      <c r="A2395" s="228">
        <v>2344</v>
      </c>
    </row>
    <row r="2396" spans="1:1" x14ac:dyDescent="0.25">
      <c r="A2396" s="228">
        <v>2345</v>
      </c>
    </row>
    <row r="2397" spans="1:1" x14ac:dyDescent="0.25">
      <c r="A2397" s="228">
        <v>2346</v>
      </c>
    </row>
    <row r="2398" spans="1:1" x14ac:dyDescent="0.25">
      <c r="A2398" s="228">
        <v>2347</v>
      </c>
    </row>
    <row r="2399" spans="1:1" x14ac:dyDescent="0.25">
      <c r="A2399" s="228">
        <v>2348</v>
      </c>
    </row>
    <row r="2400" spans="1:1" x14ac:dyDescent="0.25">
      <c r="A2400" s="228">
        <v>2349</v>
      </c>
    </row>
    <row r="2401" spans="1:1" x14ac:dyDescent="0.25">
      <c r="A2401" s="228">
        <v>2350</v>
      </c>
    </row>
    <row r="2402" spans="1:1" x14ac:dyDescent="0.25">
      <c r="A2402" s="228">
        <v>2351</v>
      </c>
    </row>
    <row r="2403" spans="1:1" x14ac:dyDescent="0.25">
      <c r="A2403" s="228">
        <v>2352</v>
      </c>
    </row>
    <row r="2404" spans="1:1" x14ac:dyDescent="0.25">
      <c r="A2404" s="228">
        <v>2353</v>
      </c>
    </row>
    <row r="2405" spans="1:1" x14ac:dyDescent="0.25">
      <c r="A2405" s="228">
        <v>2354</v>
      </c>
    </row>
    <row r="2406" spans="1:1" x14ac:dyDescent="0.25">
      <c r="A2406" s="228">
        <v>2355</v>
      </c>
    </row>
    <row r="2407" spans="1:1" x14ac:dyDescent="0.25">
      <c r="A2407" s="228">
        <v>2356</v>
      </c>
    </row>
    <row r="2408" spans="1:1" x14ac:dyDescent="0.25">
      <c r="A2408" s="228">
        <v>2357</v>
      </c>
    </row>
    <row r="2409" spans="1:1" x14ac:dyDescent="0.25">
      <c r="A2409" s="228">
        <v>2358</v>
      </c>
    </row>
    <row r="2410" spans="1:1" x14ac:dyDescent="0.25">
      <c r="A2410" s="228">
        <v>2359</v>
      </c>
    </row>
    <row r="2411" spans="1:1" x14ac:dyDescent="0.25">
      <c r="A2411" s="228">
        <v>2360</v>
      </c>
    </row>
    <row r="2412" spans="1:1" x14ac:dyDescent="0.25">
      <c r="A2412" s="228">
        <v>2361</v>
      </c>
    </row>
    <row r="2413" spans="1:1" x14ac:dyDescent="0.25">
      <c r="A2413" s="228">
        <v>2362</v>
      </c>
    </row>
    <row r="2414" spans="1:1" x14ac:dyDescent="0.25">
      <c r="A2414" s="228">
        <v>2363</v>
      </c>
    </row>
    <row r="2415" spans="1:1" x14ac:dyDescent="0.25">
      <c r="A2415" s="228">
        <v>2364</v>
      </c>
    </row>
    <row r="2416" spans="1:1" x14ac:dyDescent="0.25">
      <c r="A2416" s="228">
        <v>2365</v>
      </c>
    </row>
    <row r="2417" spans="1:1" x14ac:dyDescent="0.25">
      <c r="A2417" s="228">
        <v>2366</v>
      </c>
    </row>
    <row r="2418" spans="1:1" x14ac:dyDescent="0.25">
      <c r="A2418" s="228">
        <v>2367</v>
      </c>
    </row>
    <row r="2419" spans="1:1" x14ac:dyDescent="0.25">
      <c r="A2419" s="228">
        <v>2368</v>
      </c>
    </row>
    <row r="2420" spans="1:1" x14ac:dyDescent="0.25">
      <c r="A2420" s="228">
        <v>2369</v>
      </c>
    </row>
    <row r="2421" spans="1:1" x14ac:dyDescent="0.25">
      <c r="A2421" s="228">
        <v>2370</v>
      </c>
    </row>
    <row r="2422" spans="1:1" x14ac:dyDescent="0.25">
      <c r="A2422" s="228">
        <v>2371</v>
      </c>
    </row>
    <row r="2423" spans="1:1" x14ac:dyDescent="0.25">
      <c r="A2423" s="228">
        <v>2372</v>
      </c>
    </row>
    <row r="2424" spans="1:1" x14ac:dyDescent="0.25">
      <c r="A2424" s="228">
        <v>2373</v>
      </c>
    </row>
    <row r="2425" spans="1:1" x14ac:dyDescent="0.25">
      <c r="A2425" s="228">
        <v>2374</v>
      </c>
    </row>
    <row r="2426" spans="1:1" x14ac:dyDescent="0.25">
      <c r="A2426" s="228">
        <v>2375</v>
      </c>
    </row>
    <row r="2427" spans="1:1" x14ac:dyDescent="0.25">
      <c r="A2427" s="228">
        <v>2376</v>
      </c>
    </row>
    <row r="2428" spans="1:1" x14ac:dyDescent="0.25">
      <c r="A2428" s="228">
        <v>2377</v>
      </c>
    </row>
    <row r="2429" spans="1:1" x14ac:dyDescent="0.25">
      <c r="A2429" s="228">
        <v>2378</v>
      </c>
    </row>
    <row r="2430" spans="1:1" x14ac:dyDescent="0.25">
      <c r="A2430" s="228">
        <v>2379</v>
      </c>
    </row>
    <row r="2431" spans="1:1" x14ac:dyDescent="0.25">
      <c r="A2431" s="228">
        <v>2380</v>
      </c>
    </row>
    <row r="2432" spans="1:1" x14ac:dyDescent="0.25">
      <c r="A2432" s="228">
        <v>2381</v>
      </c>
    </row>
    <row r="2433" spans="1:1" x14ac:dyDescent="0.25">
      <c r="A2433" s="228">
        <v>2382</v>
      </c>
    </row>
    <row r="2434" spans="1:1" x14ac:dyDescent="0.25">
      <c r="A2434" s="228">
        <v>2383</v>
      </c>
    </row>
    <row r="2435" spans="1:1" x14ac:dyDescent="0.25">
      <c r="A2435" s="228">
        <v>2384</v>
      </c>
    </row>
    <row r="2436" spans="1:1" x14ac:dyDescent="0.25">
      <c r="A2436" s="228">
        <v>2385</v>
      </c>
    </row>
    <row r="2437" spans="1:1" x14ac:dyDescent="0.25">
      <c r="A2437" s="228">
        <v>2386</v>
      </c>
    </row>
    <row r="2438" spans="1:1" x14ac:dyDescent="0.25">
      <c r="A2438" s="228">
        <v>2387</v>
      </c>
    </row>
    <row r="2439" spans="1:1" x14ac:dyDescent="0.25">
      <c r="A2439" s="228">
        <v>2388</v>
      </c>
    </row>
    <row r="2440" spans="1:1" x14ac:dyDescent="0.25">
      <c r="A2440" s="228">
        <v>2389</v>
      </c>
    </row>
    <row r="2441" spans="1:1" x14ac:dyDescent="0.25">
      <c r="A2441" s="228">
        <v>2390</v>
      </c>
    </row>
    <row r="2442" spans="1:1" x14ac:dyDescent="0.25">
      <c r="A2442" s="228">
        <v>2391</v>
      </c>
    </row>
    <row r="2443" spans="1:1" x14ac:dyDescent="0.25">
      <c r="A2443" s="228">
        <v>2392</v>
      </c>
    </row>
    <row r="2444" spans="1:1" x14ac:dyDescent="0.25">
      <c r="A2444" s="228">
        <v>2393</v>
      </c>
    </row>
    <row r="2445" spans="1:1" x14ac:dyDescent="0.25">
      <c r="A2445" s="228">
        <v>2394</v>
      </c>
    </row>
    <row r="2446" spans="1:1" x14ac:dyDescent="0.25">
      <c r="A2446" s="228">
        <v>2395</v>
      </c>
    </row>
    <row r="2447" spans="1:1" x14ac:dyDescent="0.25">
      <c r="A2447" s="228">
        <v>2396</v>
      </c>
    </row>
    <row r="2448" spans="1:1" x14ac:dyDescent="0.25">
      <c r="A2448" s="228">
        <v>2397</v>
      </c>
    </row>
    <row r="2449" spans="1:1" x14ac:dyDescent="0.25">
      <c r="A2449" s="228">
        <v>2398</v>
      </c>
    </row>
    <row r="2450" spans="1:1" x14ac:dyDescent="0.25">
      <c r="A2450" s="228">
        <v>2399</v>
      </c>
    </row>
    <row r="2451" spans="1:1" x14ac:dyDescent="0.25">
      <c r="A2451" s="228">
        <v>2400</v>
      </c>
    </row>
    <row r="2452" spans="1:1" x14ac:dyDescent="0.25">
      <c r="A2452" s="228">
        <v>2401</v>
      </c>
    </row>
    <row r="2453" spans="1:1" x14ac:dyDescent="0.25">
      <c r="A2453" s="228">
        <v>2402</v>
      </c>
    </row>
    <row r="2454" spans="1:1" x14ac:dyDescent="0.25">
      <c r="A2454" s="228">
        <v>2403</v>
      </c>
    </row>
    <row r="2455" spans="1:1" x14ac:dyDescent="0.25">
      <c r="A2455" s="228">
        <v>2404</v>
      </c>
    </row>
    <row r="2456" spans="1:1" x14ac:dyDescent="0.25">
      <c r="A2456" s="228">
        <v>2405</v>
      </c>
    </row>
    <row r="2457" spans="1:1" x14ac:dyDescent="0.25">
      <c r="A2457" s="228">
        <v>2406</v>
      </c>
    </row>
    <row r="2458" spans="1:1" x14ac:dyDescent="0.25">
      <c r="A2458" s="228">
        <v>2407</v>
      </c>
    </row>
    <row r="2459" spans="1:1" x14ac:dyDescent="0.25">
      <c r="A2459" s="228">
        <v>2408</v>
      </c>
    </row>
    <row r="2460" spans="1:1" x14ac:dyDescent="0.25">
      <c r="A2460" s="228">
        <v>2409</v>
      </c>
    </row>
    <row r="2461" spans="1:1" x14ac:dyDescent="0.25">
      <c r="A2461" s="228">
        <v>2410</v>
      </c>
    </row>
    <row r="2462" spans="1:1" x14ac:dyDescent="0.25">
      <c r="A2462" s="228">
        <v>2411</v>
      </c>
    </row>
    <row r="2463" spans="1:1" x14ac:dyDescent="0.25">
      <c r="A2463" s="228">
        <v>2412</v>
      </c>
    </row>
    <row r="2464" spans="1:1" x14ac:dyDescent="0.25">
      <c r="A2464" s="228">
        <v>2413</v>
      </c>
    </row>
    <row r="2465" spans="1:1" x14ac:dyDescent="0.25">
      <c r="A2465" s="228">
        <v>2414</v>
      </c>
    </row>
    <row r="2466" spans="1:1" x14ac:dyDescent="0.25">
      <c r="A2466" s="228">
        <v>2415</v>
      </c>
    </row>
    <row r="2467" spans="1:1" x14ac:dyDescent="0.25">
      <c r="A2467" s="228">
        <v>2416</v>
      </c>
    </row>
    <row r="2468" spans="1:1" x14ac:dyDescent="0.25">
      <c r="A2468" s="228">
        <v>2417</v>
      </c>
    </row>
    <row r="2469" spans="1:1" x14ac:dyDescent="0.25">
      <c r="A2469" s="228">
        <v>2418</v>
      </c>
    </row>
    <row r="2470" spans="1:1" x14ac:dyDescent="0.25">
      <c r="A2470" s="228">
        <v>2419</v>
      </c>
    </row>
    <row r="2471" spans="1:1" x14ac:dyDescent="0.25">
      <c r="A2471" s="228">
        <v>2420</v>
      </c>
    </row>
    <row r="2472" spans="1:1" x14ac:dyDescent="0.25">
      <c r="A2472" s="228">
        <v>2421</v>
      </c>
    </row>
    <row r="2473" spans="1:1" x14ac:dyDescent="0.25">
      <c r="A2473" s="228">
        <v>2422</v>
      </c>
    </row>
    <row r="2474" spans="1:1" x14ac:dyDescent="0.25">
      <c r="A2474" s="228">
        <v>2423</v>
      </c>
    </row>
    <row r="2475" spans="1:1" x14ac:dyDescent="0.25">
      <c r="A2475" s="228">
        <v>2424</v>
      </c>
    </row>
    <row r="2476" spans="1:1" x14ac:dyDescent="0.25">
      <c r="A2476" s="228">
        <v>2425</v>
      </c>
    </row>
    <row r="2477" spans="1:1" x14ac:dyDescent="0.25">
      <c r="A2477" s="228">
        <v>2426</v>
      </c>
    </row>
    <row r="2478" spans="1:1" x14ac:dyDescent="0.25">
      <c r="A2478" s="228">
        <v>2427</v>
      </c>
    </row>
    <row r="2479" spans="1:1" x14ac:dyDescent="0.25">
      <c r="A2479" s="228">
        <v>2428</v>
      </c>
    </row>
    <row r="2480" spans="1:1" x14ac:dyDescent="0.25">
      <c r="A2480" s="228">
        <v>2429</v>
      </c>
    </row>
    <row r="2481" spans="1:1" x14ac:dyDescent="0.25">
      <c r="A2481" s="228">
        <v>2430</v>
      </c>
    </row>
    <row r="2482" spans="1:1" x14ac:dyDescent="0.25">
      <c r="A2482" s="228">
        <v>2431</v>
      </c>
    </row>
    <row r="2483" spans="1:1" x14ac:dyDescent="0.25">
      <c r="A2483" s="228">
        <v>2432</v>
      </c>
    </row>
    <row r="2484" spans="1:1" x14ac:dyDescent="0.25">
      <c r="A2484" s="228">
        <v>2433</v>
      </c>
    </row>
    <row r="2485" spans="1:1" x14ac:dyDescent="0.25">
      <c r="A2485" s="228">
        <v>2434</v>
      </c>
    </row>
    <row r="2486" spans="1:1" x14ac:dyDescent="0.25">
      <c r="A2486" s="228">
        <v>2435</v>
      </c>
    </row>
    <row r="2487" spans="1:1" x14ac:dyDescent="0.25">
      <c r="A2487" s="228">
        <v>2436</v>
      </c>
    </row>
    <row r="2488" spans="1:1" x14ac:dyDescent="0.25">
      <c r="A2488" s="228">
        <v>2437</v>
      </c>
    </row>
    <row r="2489" spans="1:1" x14ac:dyDescent="0.25">
      <c r="A2489" s="228">
        <v>2438</v>
      </c>
    </row>
    <row r="2490" spans="1:1" x14ac:dyDescent="0.25">
      <c r="A2490" s="228">
        <v>2439</v>
      </c>
    </row>
    <row r="2491" spans="1:1" x14ac:dyDescent="0.25">
      <c r="A2491" s="228">
        <v>2440</v>
      </c>
    </row>
    <row r="2492" spans="1:1" x14ac:dyDescent="0.25">
      <c r="A2492" s="228">
        <v>2441</v>
      </c>
    </row>
    <row r="2493" spans="1:1" x14ac:dyDescent="0.25">
      <c r="A2493" s="228">
        <v>2442</v>
      </c>
    </row>
    <row r="2494" spans="1:1" x14ac:dyDescent="0.25">
      <c r="A2494" s="228">
        <v>2443</v>
      </c>
    </row>
    <row r="2495" spans="1:1" x14ac:dyDescent="0.25">
      <c r="A2495" s="228">
        <v>2444</v>
      </c>
    </row>
    <row r="2496" spans="1:1" x14ac:dyDescent="0.25">
      <c r="A2496" s="228">
        <v>2445</v>
      </c>
    </row>
    <row r="2497" spans="1:1" x14ac:dyDescent="0.25">
      <c r="A2497" s="228">
        <v>2446</v>
      </c>
    </row>
    <row r="2498" spans="1:1" x14ac:dyDescent="0.25">
      <c r="A2498" s="228">
        <v>2447</v>
      </c>
    </row>
    <row r="2499" spans="1:1" x14ac:dyDescent="0.25">
      <c r="A2499" s="228">
        <v>2448</v>
      </c>
    </row>
    <row r="2500" spans="1:1" x14ac:dyDescent="0.25">
      <c r="A2500" s="228">
        <v>2449</v>
      </c>
    </row>
    <row r="2501" spans="1:1" x14ac:dyDescent="0.25">
      <c r="A2501" s="228">
        <v>2450</v>
      </c>
    </row>
    <row r="2502" spans="1:1" x14ac:dyDescent="0.25">
      <c r="A2502" s="228">
        <v>2451</v>
      </c>
    </row>
    <row r="2503" spans="1:1" x14ac:dyDescent="0.25">
      <c r="A2503" s="228">
        <v>2452</v>
      </c>
    </row>
    <row r="2504" spans="1:1" x14ac:dyDescent="0.25">
      <c r="A2504" s="228">
        <v>2453</v>
      </c>
    </row>
    <row r="2505" spans="1:1" x14ac:dyDescent="0.25">
      <c r="A2505" s="228">
        <v>2454</v>
      </c>
    </row>
    <row r="2506" spans="1:1" x14ac:dyDescent="0.25">
      <c r="A2506" s="228">
        <v>2455</v>
      </c>
    </row>
    <row r="2507" spans="1:1" x14ac:dyDescent="0.25">
      <c r="A2507" s="228">
        <v>2456</v>
      </c>
    </row>
    <row r="2508" spans="1:1" x14ac:dyDescent="0.25">
      <c r="A2508" s="228">
        <v>2457</v>
      </c>
    </row>
    <row r="2509" spans="1:1" x14ac:dyDescent="0.25">
      <c r="A2509" s="228">
        <v>2458</v>
      </c>
    </row>
    <row r="2510" spans="1:1" x14ac:dyDescent="0.25">
      <c r="A2510" s="228">
        <v>2459</v>
      </c>
    </row>
    <row r="2511" spans="1:1" x14ac:dyDescent="0.25">
      <c r="A2511" s="228">
        <v>2460</v>
      </c>
    </row>
    <row r="2512" spans="1:1" x14ac:dyDescent="0.25">
      <c r="A2512" s="228">
        <v>2461</v>
      </c>
    </row>
    <row r="2513" spans="1:1" x14ac:dyDescent="0.25">
      <c r="A2513" s="228">
        <v>2462</v>
      </c>
    </row>
    <row r="2514" spans="1:1" x14ac:dyDescent="0.25">
      <c r="A2514" s="228">
        <v>2463</v>
      </c>
    </row>
    <row r="2515" spans="1:1" x14ac:dyDescent="0.25">
      <c r="A2515" s="228">
        <v>2464</v>
      </c>
    </row>
    <row r="2516" spans="1:1" x14ac:dyDescent="0.25">
      <c r="A2516" s="228">
        <v>2465</v>
      </c>
    </row>
    <row r="2517" spans="1:1" x14ac:dyDescent="0.25">
      <c r="A2517" s="228">
        <v>2466</v>
      </c>
    </row>
    <row r="2518" spans="1:1" x14ac:dyDescent="0.25">
      <c r="A2518" s="228">
        <v>2467</v>
      </c>
    </row>
    <row r="2519" spans="1:1" x14ac:dyDescent="0.25">
      <c r="A2519" s="228">
        <v>2468</v>
      </c>
    </row>
    <row r="2520" spans="1:1" x14ac:dyDescent="0.25">
      <c r="A2520" s="228">
        <v>2469</v>
      </c>
    </row>
    <row r="2521" spans="1:1" x14ac:dyDescent="0.25">
      <c r="A2521" s="228">
        <v>2470</v>
      </c>
    </row>
    <row r="2522" spans="1:1" x14ac:dyDescent="0.25">
      <c r="A2522" s="228">
        <v>2471</v>
      </c>
    </row>
    <row r="2523" spans="1:1" x14ac:dyDescent="0.25">
      <c r="A2523" s="228">
        <v>2472</v>
      </c>
    </row>
    <row r="2524" spans="1:1" x14ac:dyDescent="0.25">
      <c r="A2524" s="228">
        <v>2473</v>
      </c>
    </row>
    <row r="2525" spans="1:1" x14ac:dyDescent="0.25">
      <c r="A2525" s="228">
        <v>2474</v>
      </c>
    </row>
    <row r="2526" spans="1:1" x14ac:dyDescent="0.25">
      <c r="A2526" s="228">
        <v>2475</v>
      </c>
    </row>
    <row r="2527" spans="1:1" x14ac:dyDescent="0.25">
      <c r="A2527" s="228">
        <v>2476</v>
      </c>
    </row>
    <row r="2528" spans="1:1" x14ac:dyDescent="0.25">
      <c r="A2528" s="228">
        <v>2477</v>
      </c>
    </row>
    <row r="2529" spans="1:1" x14ac:dyDescent="0.25">
      <c r="A2529" s="228">
        <v>2478</v>
      </c>
    </row>
    <row r="2530" spans="1:1" x14ac:dyDescent="0.25">
      <c r="A2530" s="228">
        <v>2479</v>
      </c>
    </row>
    <row r="2531" spans="1:1" x14ac:dyDescent="0.25">
      <c r="A2531" s="228">
        <v>2480</v>
      </c>
    </row>
    <row r="2532" spans="1:1" x14ac:dyDescent="0.25">
      <c r="A2532" s="228">
        <v>2481</v>
      </c>
    </row>
    <row r="2533" spans="1:1" x14ac:dyDescent="0.25">
      <c r="A2533" s="228">
        <v>2482</v>
      </c>
    </row>
    <row r="2534" spans="1:1" x14ac:dyDescent="0.25">
      <c r="A2534" s="228">
        <v>2483</v>
      </c>
    </row>
    <row r="2535" spans="1:1" x14ac:dyDescent="0.25">
      <c r="A2535" s="228">
        <v>2484</v>
      </c>
    </row>
    <row r="2536" spans="1:1" x14ac:dyDescent="0.25">
      <c r="A2536" s="228">
        <v>2485</v>
      </c>
    </row>
    <row r="2537" spans="1:1" x14ac:dyDescent="0.25">
      <c r="A2537" s="228">
        <v>2486</v>
      </c>
    </row>
    <row r="2538" spans="1:1" x14ac:dyDescent="0.25">
      <c r="A2538" s="228">
        <v>2487</v>
      </c>
    </row>
    <row r="2539" spans="1:1" x14ac:dyDescent="0.25">
      <c r="A2539" s="228">
        <v>2488</v>
      </c>
    </row>
    <row r="2540" spans="1:1" x14ac:dyDescent="0.25">
      <c r="A2540" s="228">
        <v>2489</v>
      </c>
    </row>
    <row r="2541" spans="1:1" x14ac:dyDescent="0.25">
      <c r="A2541" s="228">
        <v>2490</v>
      </c>
    </row>
    <row r="2542" spans="1:1" x14ac:dyDescent="0.25">
      <c r="A2542" s="228">
        <v>2491</v>
      </c>
    </row>
    <row r="2543" spans="1:1" x14ac:dyDescent="0.25">
      <c r="A2543" s="228">
        <v>2492</v>
      </c>
    </row>
    <row r="2544" spans="1:1" x14ac:dyDescent="0.25">
      <c r="A2544" s="228">
        <v>2493</v>
      </c>
    </row>
    <row r="2545" spans="1:1" x14ac:dyDescent="0.25">
      <c r="A2545" s="228">
        <v>2494</v>
      </c>
    </row>
    <row r="2546" spans="1:1" x14ac:dyDescent="0.25">
      <c r="A2546" s="228">
        <v>2495</v>
      </c>
    </row>
    <row r="2547" spans="1:1" x14ac:dyDescent="0.25">
      <c r="A2547" s="228">
        <v>2496</v>
      </c>
    </row>
    <row r="2548" spans="1:1" x14ac:dyDescent="0.25">
      <c r="A2548" s="228">
        <v>2497</v>
      </c>
    </row>
    <row r="2549" spans="1:1" x14ac:dyDescent="0.25">
      <c r="A2549" s="228">
        <v>2498</v>
      </c>
    </row>
    <row r="2550" spans="1:1" x14ac:dyDescent="0.25">
      <c r="A2550" s="228">
        <v>2499</v>
      </c>
    </row>
    <row r="2551" spans="1:1" x14ac:dyDescent="0.25">
      <c r="A2551" s="228">
        <v>2500</v>
      </c>
    </row>
    <row r="2552" spans="1:1" x14ac:dyDescent="0.25">
      <c r="A2552" s="228">
        <v>2501</v>
      </c>
    </row>
    <row r="2553" spans="1:1" x14ac:dyDescent="0.25">
      <c r="A2553" s="228">
        <v>2502</v>
      </c>
    </row>
    <row r="2554" spans="1:1" x14ac:dyDescent="0.25">
      <c r="A2554" s="228">
        <v>2503</v>
      </c>
    </row>
    <row r="2555" spans="1:1" x14ac:dyDescent="0.25">
      <c r="A2555" s="228">
        <v>2504</v>
      </c>
    </row>
    <row r="2556" spans="1:1" x14ac:dyDescent="0.25">
      <c r="A2556" s="228">
        <v>2505</v>
      </c>
    </row>
    <row r="2557" spans="1:1" x14ac:dyDescent="0.25">
      <c r="A2557" s="228">
        <v>2506</v>
      </c>
    </row>
    <row r="2558" spans="1:1" x14ac:dyDescent="0.25">
      <c r="A2558" s="228">
        <v>2507</v>
      </c>
    </row>
    <row r="2559" spans="1:1" x14ac:dyDescent="0.25">
      <c r="A2559" s="228">
        <v>2508</v>
      </c>
    </row>
    <row r="2560" spans="1:1" x14ac:dyDescent="0.25">
      <c r="A2560" s="228">
        <v>2509</v>
      </c>
    </row>
    <row r="2561" spans="1:1" x14ac:dyDescent="0.25">
      <c r="A2561" s="228">
        <v>2510</v>
      </c>
    </row>
    <row r="2562" spans="1:1" x14ac:dyDescent="0.25">
      <c r="A2562" s="228">
        <v>2511</v>
      </c>
    </row>
    <row r="2563" spans="1:1" x14ac:dyDescent="0.25">
      <c r="A2563" s="228">
        <v>2512</v>
      </c>
    </row>
    <row r="2564" spans="1:1" x14ac:dyDescent="0.25">
      <c r="A2564" s="228">
        <v>2513</v>
      </c>
    </row>
    <row r="2565" spans="1:1" x14ac:dyDescent="0.25">
      <c r="A2565" s="228">
        <v>2514</v>
      </c>
    </row>
    <row r="2566" spans="1:1" x14ac:dyDescent="0.25">
      <c r="A2566" s="228">
        <v>2515</v>
      </c>
    </row>
    <row r="2567" spans="1:1" x14ac:dyDescent="0.25">
      <c r="A2567" s="228">
        <v>2516</v>
      </c>
    </row>
    <row r="2568" spans="1:1" x14ac:dyDescent="0.25">
      <c r="A2568" s="228">
        <v>2517</v>
      </c>
    </row>
    <row r="2569" spans="1:1" x14ac:dyDescent="0.25">
      <c r="A2569" s="228">
        <v>2518</v>
      </c>
    </row>
    <row r="2570" spans="1:1" x14ac:dyDescent="0.25">
      <c r="A2570" s="228">
        <v>2519</v>
      </c>
    </row>
    <row r="2571" spans="1:1" x14ac:dyDescent="0.25">
      <c r="A2571" s="228">
        <v>2520</v>
      </c>
    </row>
    <row r="2572" spans="1:1" x14ac:dyDescent="0.25">
      <c r="A2572" s="228">
        <v>2521</v>
      </c>
    </row>
    <row r="2573" spans="1:1" x14ac:dyDescent="0.25">
      <c r="A2573" s="228">
        <v>2522</v>
      </c>
    </row>
    <row r="2574" spans="1:1" x14ac:dyDescent="0.25">
      <c r="A2574" s="228">
        <v>2523</v>
      </c>
    </row>
    <row r="2575" spans="1:1" x14ac:dyDescent="0.25">
      <c r="A2575" s="228">
        <v>2524</v>
      </c>
    </row>
    <row r="2576" spans="1:1" x14ac:dyDescent="0.25">
      <c r="A2576" s="228">
        <v>2525</v>
      </c>
    </row>
    <row r="2577" spans="1:1" x14ac:dyDescent="0.25">
      <c r="A2577" s="228">
        <v>2526</v>
      </c>
    </row>
    <row r="2578" spans="1:1" x14ac:dyDescent="0.25">
      <c r="A2578" s="228">
        <v>2527</v>
      </c>
    </row>
    <row r="2579" spans="1:1" x14ac:dyDescent="0.25">
      <c r="A2579" s="228">
        <v>2528</v>
      </c>
    </row>
    <row r="2580" spans="1:1" x14ac:dyDescent="0.25">
      <c r="A2580" s="228">
        <v>2529</v>
      </c>
    </row>
    <row r="2581" spans="1:1" x14ac:dyDescent="0.25">
      <c r="A2581" s="228">
        <v>2530</v>
      </c>
    </row>
    <row r="2582" spans="1:1" x14ac:dyDescent="0.25">
      <c r="A2582" s="228">
        <v>2531</v>
      </c>
    </row>
    <row r="2583" spans="1:1" x14ac:dyDescent="0.25">
      <c r="A2583" s="228">
        <v>2532</v>
      </c>
    </row>
    <row r="2584" spans="1:1" x14ac:dyDescent="0.25">
      <c r="A2584" s="228">
        <v>2533</v>
      </c>
    </row>
    <row r="2585" spans="1:1" x14ac:dyDescent="0.25">
      <c r="A2585" s="228">
        <v>2534</v>
      </c>
    </row>
    <row r="2586" spans="1:1" x14ac:dyDescent="0.25">
      <c r="A2586" s="228">
        <v>2535</v>
      </c>
    </row>
    <row r="2587" spans="1:1" x14ac:dyDescent="0.25">
      <c r="A2587" s="228">
        <v>2536</v>
      </c>
    </row>
    <row r="2588" spans="1:1" x14ac:dyDescent="0.25">
      <c r="A2588" s="228">
        <v>2537</v>
      </c>
    </row>
    <row r="2589" spans="1:1" x14ac:dyDescent="0.25">
      <c r="A2589" s="228">
        <v>2538</v>
      </c>
    </row>
    <row r="2590" spans="1:1" x14ac:dyDescent="0.25">
      <c r="A2590" s="228">
        <v>2539</v>
      </c>
    </row>
    <row r="2591" spans="1:1" x14ac:dyDescent="0.25">
      <c r="A2591" s="228">
        <v>2540</v>
      </c>
    </row>
    <row r="2592" spans="1:1" x14ac:dyDescent="0.25">
      <c r="A2592" s="228">
        <v>2541</v>
      </c>
    </row>
    <row r="2593" spans="1:1" x14ac:dyDescent="0.25">
      <c r="A2593" s="228">
        <v>2542</v>
      </c>
    </row>
    <row r="2594" spans="1:1" x14ac:dyDescent="0.25">
      <c r="A2594" s="228">
        <v>2543</v>
      </c>
    </row>
    <row r="2595" spans="1:1" x14ac:dyDescent="0.25">
      <c r="A2595" s="228">
        <v>2544</v>
      </c>
    </row>
    <row r="2596" spans="1:1" x14ac:dyDescent="0.25">
      <c r="A2596" s="228">
        <v>2545</v>
      </c>
    </row>
    <row r="2597" spans="1:1" x14ac:dyDescent="0.25">
      <c r="A2597" s="228">
        <v>2546</v>
      </c>
    </row>
    <row r="2598" spans="1:1" x14ac:dyDescent="0.25">
      <c r="A2598" s="228">
        <v>2547</v>
      </c>
    </row>
    <row r="2599" spans="1:1" x14ac:dyDescent="0.25">
      <c r="A2599" s="228">
        <v>2548</v>
      </c>
    </row>
    <row r="2600" spans="1:1" x14ac:dyDescent="0.25">
      <c r="A2600" s="228">
        <v>2549</v>
      </c>
    </row>
    <row r="2601" spans="1:1" x14ac:dyDescent="0.25">
      <c r="A2601" s="228">
        <v>2550</v>
      </c>
    </row>
    <row r="2602" spans="1:1" x14ac:dyDescent="0.25">
      <c r="A2602" s="228">
        <v>2551</v>
      </c>
    </row>
    <row r="2603" spans="1:1" x14ac:dyDescent="0.25">
      <c r="A2603" s="228">
        <v>2552</v>
      </c>
    </row>
    <row r="2604" spans="1:1" x14ac:dyDescent="0.25">
      <c r="A2604" s="228">
        <v>2553</v>
      </c>
    </row>
    <row r="2605" spans="1:1" x14ac:dyDescent="0.25">
      <c r="A2605" s="228">
        <v>2554</v>
      </c>
    </row>
    <row r="2606" spans="1:1" x14ac:dyDescent="0.25">
      <c r="A2606" s="228">
        <v>2555</v>
      </c>
    </row>
    <row r="2607" spans="1:1" x14ac:dyDescent="0.25">
      <c r="A2607" s="228">
        <v>2556</v>
      </c>
    </row>
    <row r="2608" spans="1:1" x14ac:dyDescent="0.25">
      <c r="A2608" s="228">
        <v>2557</v>
      </c>
    </row>
    <row r="2609" spans="1:1" x14ac:dyDescent="0.25">
      <c r="A2609" s="228">
        <v>2558</v>
      </c>
    </row>
    <row r="2610" spans="1:1" x14ac:dyDescent="0.25">
      <c r="A2610" s="228">
        <v>2559</v>
      </c>
    </row>
    <row r="2611" spans="1:1" x14ac:dyDescent="0.25">
      <c r="A2611" s="228">
        <v>2560</v>
      </c>
    </row>
    <row r="2612" spans="1:1" x14ac:dyDescent="0.25">
      <c r="A2612" s="228">
        <v>2561</v>
      </c>
    </row>
    <row r="2613" spans="1:1" x14ac:dyDescent="0.25">
      <c r="A2613" s="228">
        <v>2562</v>
      </c>
    </row>
    <row r="2614" spans="1:1" x14ac:dyDescent="0.25">
      <c r="A2614" s="228">
        <v>2563</v>
      </c>
    </row>
    <row r="2615" spans="1:1" x14ac:dyDescent="0.25">
      <c r="A2615" s="228">
        <v>2564</v>
      </c>
    </row>
    <row r="2616" spans="1:1" x14ac:dyDescent="0.25">
      <c r="A2616" s="228">
        <v>2565</v>
      </c>
    </row>
    <row r="2617" spans="1:1" x14ac:dyDescent="0.25">
      <c r="A2617" s="228">
        <v>2566</v>
      </c>
    </row>
    <row r="2618" spans="1:1" x14ac:dyDescent="0.25">
      <c r="A2618" s="228">
        <v>2567</v>
      </c>
    </row>
    <row r="2619" spans="1:1" x14ac:dyDescent="0.25">
      <c r="A2619" s="228">
        <v>2568</v>
      </c>
    </row>
    <row r="2620" spans="1:1" x14ac:dyDescent="0.25">
      <c r="A2620" s="228">
        <v>2569</v>
      </c>
    </row>
    <row r="2621" spans="1:1" x14ac:dyDescent="0.25">
      <c r="A2621" s="228">
        <v>2570</v>
      </c>
    </row>
    <row r="2622" spans="1:1" x14ac:dyDescent="0.25">
      <c r="A2622" s="228">
        <v>2571</v>
      </c>
    </row>
    <row r="2623" spans="1:1" x14ac:dyDescent="0.25">
      <c r="A2623" s="228">
        <v>2572</v>
      </c>
    </row>
    <row r="2624" spans="1:1" x14ac:dyDescent="0.25">
      <c r="A2624" s="228">
        <v>2573</v>
      </c>
    </row>
    <row r="2625" spans="1:1" x14ac:dyDescent="0.25">
      <c r="A2625" s="228">
        <v>2574</v>
      </c>
    </row>
    <row r="2626" spans="1:1" x14ac:dyDescent="0.25">
      <c r="A2626" s="228">
        <v>2575</v>
      </c>
    </row>
    <row r="2627" spans="1:1" x14ac:dyDescent="0.25">
      <c r="A2627" s="228">
        <v>2576</v>
      </c>
    </row>
    <row r="2628" spans="1:1" x14ac:dyDescent="0.25">
      <c r="A2628" s="228">
        <v>2577</v>
      </c>
    </row>
    <row r="2629" spans="1:1" x14ac:dyDescent="0.25">
      <c r="A2629" s="228">
        <v>2578</v>
      </c>
    </row>
    <row r="2630" spans="1:1" x14ac:dyDescent="0.25">
      <c r="A2630" s="228">
        <v>2579</v>
      </c>
    </row>
    <row r="2631" spans="1:1" x14ac:dyDescent="0.25">
      <c r="A2631" s="228">
        <v>2580</v>
      </c>
    </row>
    <row r="2632" spans="1:1" x14ac:dyDescent="0.25">
      <c r="A2632" s="228">
        <v>2581</v>
      </c>
    </row>
    <row r="2633" spans="1:1" x14ac:dyDescent="0.25">
      <c r="A2633" s="228">
        <v>2582</v>
      </c>
    </row>
    <row r="2634" spans="1:1" x14ac:dyDescent="0.25">
      <c r="A2634" s="228">
        <v>2583</v>
      </c>
    </row>
    <row r="2635" spans="1:1" x14ac:dyDescent="0.25">
      <c r="A2635" s="228">
        <v>2584</v>
      </c>
    </row>
    <row r="2636" spans="1:1" x14ac:dyDescent="0.25">
      <c r="A2636" s="228">
        <v>2585</v>
      </c>
    </row>
    <row r="2637" spans="1:1" x14ac:dyDescent="0.25">
      <c r="A2637" s="228">
        <v>2586</v>
      </c>
    </row>
    <row r="2638" spans="1:1" x14ac:dyDescent="0.25">
      <c r="A2638" s="228">
        <v>2587</v>
      </c>
    </row>
    <row r="2639" spans="1:1" x14ac:dyDescent="0.25">
      <c r="A2639" s="228">
        <v>2588</v>
      </c>
    </row>
    <row r="2640" spans="1:1" x14ac:dyDescent="0.25">
      <c r="A2640" s="228">
        <v>2589</v>
      </c>
    </row>
    <row r="2641" spans="1:1" x14ac:dyDescent="0.25">
      <c r="A2641" s="228">
        <v>2590</v>
      </c>
    </row>
    <row r="2642" spans="1:1" x14ac:dyDescent="0.25">
      <c r="A2642" s="228">
        <v>2591</v>
      </c>
    </row>
    <row r="2643" spans="1:1" x14ac:dyDescent="0.25">
      <c r="A2643" s="228">
        <v>2592</v>
      </c>
    </row>
    <row r="2644" spans="1:1" x14ac:dyDescent="0.25">
      <c r="A2644" s="228">
        <v>2593</v>
      </c>
    </row>
    <row r="2645" spans="1:1" x14ac:dyDescent="0.25">
      <c r="A2645" s="228">
        <v>2594</v>
      </c>
    </row>
    <row r="2646" spans="1:1" x14ac:dyDescent="0.25">
      <c r="A2646" s="228">
        <v>2595</v>
      </c>
    </row>
    <row r="2647" spans="1:1" x14ac:dyDescent="0.25">
      <c r="A2647" s="228">
        <v>2596</v>
      </c>
    </row>
    <row r="2648" spans="1:1" x14ac:dyDescent="0.25">
      <c r="A2648" s="228">
        <v>2597</v>
      </c>
    </row>
    <row r="2649" spans="1:1" x14ac:dyDescent="0.25">
      <c r="A2649" s="228">
        <v>2598</v>
      </c>
    </row>
    <row r="2650" spans="1:1" x14ac:dyDescent="0.25">
      <c r="A2650" s="228">
        <v>2599</v>
      </c>
    </row>
    <row r="2651" spans="1:1" x14ac:dyDescent="0.25">
      <c r="A2651" s="228">
        <v>2600</v>
      </c>
    </row>
    <row r="2652" spans="1:1" x14ac:dyDescent="0.25">
      <c r="A2652" s="228">
        <v>2601</v>
      </c>
    </row>
    <row r="2653" spans="1:1" x14ac:dyDescent="0.25">
      <c r="A2653" s="228">
        <v>2602</v>
      </c>
    </row>
    <row r="2654" spans="1:1" x14ac:dyDescent="0.25">
      <c r="A2654" s="228">
        <v>2603</v>
      </c>
    </row>
    <row r="2655" spans="1:1" x14ac:dyDescent="0.25">
      <c r="A2655" s="228">
        <v>2604</v>
      </c>
    </row>
    <row r="2656" spans="1:1" x14ac:dyDescent="0.25">
      <c r="A2656" s="228">
        <v>2605</v>
      </c>
    </row>
    <row r="2657" spans="1:1" x14ac:dyDescent="0.25">
      <c r="A2657" s="228">
        <v>2606</v>
      </c>
    </row>
    <row r="2658" spans="1:1" x14ac:dyDescent="0.25">
      <c r="A2658" s="228">
        <v>2607</v>
      </c>
    </row>
    <row r="2659" spans="1:1" x14ac:dyDescent="0.25">
      <c r="A2659" s="228">
        <v>2608</v>
      </c>
    </row>
    <row r="2660" spans="1:1" x14ac:dyDescent="0.25">
      <c r="A2660" s="228">
        <v>2609</v>
      </c>
    </row>
    <row r="2661" spans="1:1" x14ac:dyDescent="0.25">
      <c r="A2661" s="228">
        <v>2610</v>
      </c>
    </row>
    <row r="2662" spans="1:1" x14ac:dyDescent="0.25">
      <c r="A2662" s="228">
        <v>2611</v>
      </c>
    </row>
    <row r="2663" spans="1:1" x14ac:dyDescent="0.25">
      <c r="A2663" s="228">
        <v>2612</v>
      </c>
    </row>
    <row r="2664" spans="1:1" x14ac:dyDescent="0.25">
      <c r="A2664" s="228">
        <v>2613</v>
      </c>
    </row>
    <row r="2665" spans="1:1" x14ac:dyDescent="0.25">
      <c r="A2665" s="228">
        <v>2614</v>
      </c>
    </row>
    <row r="2666" spans="1:1" x14ac:dyDescent="0.25">
      <c r="A2666" s="228">
        <v>2615</v>
      </c>
    </row>
    <row r="2667" spans="1:1" x14ac:dyDescent="0.25">
      <c r="A2667" s="228">
        <v>2616</v>
      </c>
    </row>
    <row r="2668" spans="1:1" x14ac:dyDescent="0.25">
      <c r="A2668" s="228">
        <v>2617</v>
      </c>
    </row>
    <row r="2669" spans="1:1" x14ac:dyDescent="0.25">
      <c r="A2669" s="228">
        <v>2618</v>
      </c>
    </row>
    <row r="2670" spans="1:1" x14ac:dyDescent="0.25">
      <c r="A2670" s="228">
        <v>2619</v>
      </c>
    </row>
    <row r="2671" spans="1:1" x14ac:dyDescent="0.25">
      <c r="A2671" s="228">
        <v>2620</v>
      </c>
    </row>
    <row r="2672" spans="1:1" x14ac:dyDescent="0.25">
      <c r="A2672" s="228">
        <v>2621</v>
      </c>
    </row>
    <row r="2673" spans="1:1" x14ac:dyDescent="0.25">
      <c r="A2673" s="228">
        <v>2622</v>
      </c>
    </row>
    <row r="2674" spans="1:1" x14ac:dyDescent="0.25">
      <c r="A2674" s="228">
        <v>2623</v>
      </c>
    </row>
    <row r="2675" spans="1:1" x14ac:dyDescent="0.25">
      <c r="A2675" s="228">
        <v>2624</v>
      </c>
    </row>
    <row r="2676" spans="1:1" x14ac:dyDescent="0.25">
      <c r="A2676" s="228">
        <v>2625</v>
      </c>
    </row>
    <row r="2677" spans="1:1" x14ac:dyDescent="0.25">
      <c r="A2677" s="228">
        <v>2626</v>
      </c>
    </row>
    <row r="2678" spans="1:1" x14ac:dyDescent="0.25">
      <c r="A2678" s="228">
        <v>2627</v>
      </c>
    </row>
    <row r="2679" spans="1:1" x14ac:dyDescent="0.25">
      <c r="A2679" s="228">
        <v>2628</v>
      </c>
    </row>
    <row r="2680" spans="1:1" x14ac:dyDescent="0.25">
      <c r="A2680" s="228">
        <v>2629</v>
      </c>
    </row>
    <row r="2681" spans="1:1" x14ac:dyDescent="0.25">
      <c r="A2681" s="228">
        <v>2630</v>
      </c>
    </row>
    <row r="2682" spans="1:1" x14ac:dyDescent="0.25">
      <c r="A2682" s="228">
        <v>2631</v>
      </c>
    </row>
    <row r="2683" spans="1:1" x14ac:dyDescent="0.25">
      <c r="A2683" s="228">
        <v>2632</v>
      </c>
    </row>
    <row r="2684" spans="1:1" x14ac:dyDescent="0.25">
      <c r="A2684" s="228">
        <v>2633</v>
      </c>
    </row>
    <row r="2685" spans="1:1" x14ac:dyDescent="0.25">
      <c r="A2685" s="228">
        <v>2634</v>
      </c>
    </row>
    <row r="2686" spans="1:1" x14ac:dyDescent="0.25">
      <c r="A2686" s="228">
        <v>2635</v>
      </c>
    </row>
    <row r="2687" spans="1:1" x14ac:dyDescent="0.25">
      <c r="A2687" s="228">
        <v>2636</v>
      </c>
    </row>
    <row r="2688" spans="1:1" x14ac:dyDescent="0.25">
      <c r="A2688" s="228">
        <v>2637</v>
      </c>
    </row>
    <row r="2689" spans="1:1" x14ac:dyDescent="0.25">
      <c r="A2689" s="228">
        <v>2638</v>
      </c>
    </row>
    <row r="2690" spans="1:1" x14ac:dyDescent="0.25">
      <c r="A2690" s="228">
        <v>2639</v>
      </c>
    </row>
    <row r="2691" spans="1:1" x14ac:dyDescent="0.25">
      <c r="A2691" s="228">
        <v>2640</v>
      </c>
    </row>
    <row r="2692" spans="1:1" x14ac:dyDescent="0.25">
      <c r="A2692" s="228">
        <v>2641</v>
      </c>
    </row>
    <row r="2693" spans="1:1" x14ac:dyDescent="0.25">
      <c r="A2693" s="228">
        <v>2642</v>
      </c>
    </row>
    <row r="2694" spans="1:1" x14ac:dyDescent="0.25">
      <c r="A2694" s="228">
        <v>2643</v>
      </c>
    </row>
    <row r="2695" spans="1:1" x14ac:dyDescent="0.25">
      <c r="A2695" s="228">
        <v>2644</v>
      </c>
    </row>
    <row r="2696" spans="1:1" x14ac:dyDescent="0.25">
      <c r="A2696" s="228">
        <v>2645</v>
      </c>
    </row>
    <row r="2697" spans="1:1" x14ac:dyDescent="0.25">
      <c r="A2697" s="228">
        <v>2646</v>
      </c>
    </row>
    <row r="2698" spans="1:1" x14ac:dyDescent="0.25">
      <c r="A2698" s="228">
        <v>2647</v>
      </c>
    </row>
    <row r="2699" spans="1:1" x14ac:dyDescent="0.25">
      <c r="A2699" s="228">
        <v>2648</v>
      </c>
    </row>
    <row r="2700" spans="1:1" x14ac:dyDescent="0.25">
      <c r="A2700" s="228">
        <v>2649</v>
      </c>
    </row>
    <row r="2701" spans="1:1" x14ac:dyDescent="0.25">
      <c r="A2701" s="228">
        <v>2650</v>
      </c>
    </row>
    <row r="2702" spans="1:1" x14ac:dyDescent="0.25">
      <c r="A2702" s="228">
        <v>2651</v>
      </c>
    </row>
    <row r="2703" spans="1:1" x14ac:dyDescent="0.25">
      <c r="A2703" s="228">
        <v>2652</v>
      </c>
    </row>
    <row r="2704" spans="1:1" x14ac:dyDescent="0.25">
      <c r="A2704" s="228">
        <v>2653</v>
      </c>
    </row>
    <row r="2705" spans="1:1" x14ac:dyDescent="0.25">
      <c r="A2705" s="228">
        <v>2654</v>
      </c>
    </row>
    <row r="2706" spans="1:1" x14ac:dyDescent="0.25">
      <c r="A2706" s="228">
        <v>2655</v>
      </c>
    </row>
    <row r="2707" spans="1:1" x14ac:dyDescent="0.25">
      <c r="A2707" s="228">
        <v>2656</v>
      </c>
    </row>
    <row r="2708" spans="1:1" x14ac:dyDescent="0.25">
      <c r="A2708" s="228">
        <v>2657</v>
      </c>
    </row>
    <row r="2709" spans="1:1" x14ac:dyDescent="0.25">
      <c r="A2709" s="228">
        <v>2658</v>
      </c>
    </row>
    <row r="2710" spans="1:1" x14ac:dyDescent="0.25">
      <c r="A2710" s="228">
        <v>2659</v>
      </c>
    </row>
    <row r="2711" spans="1:1" x14ac:dyDescent="0.25">
      <c r="A2711" s="228">
        <v>2660</v>
      </c>
    </row>
    <row r="2712" spans="1:1" x14ac:dyDescent="0.25">
      <c r="A2712" s="228">
        <v>2661</v>
      </c>
    </row>
    <row r="2713" spans="1:1" x14ac:dyDescent="0.25">
      <c r="A2713" s="228">
        <v>2662</v>
      </c>
    </row>
    <row r="2714" spans="1:1" x14ac:dyDescent="0.25">
      <c r="A2714" s="228">
        <v>2663</v>
      </c>
    </row>
    <row r="2715" spans="1:1" x14ac:dyDescent="0.25">
      <c r="A2715" s="228">
        <v>2664</v>
      </c>
    </row>
    <row r="2716" spans="1:1" x14ac:dyDescent="0.25">
      <c r="A2716" s="228">
        <v>2665</v>
      </c>
    </row>
    <row r="2717" spans="1:1" x14ac:dyDescent="0.25">
      <c r="A2717" s="228">
        <v>2666</v>
      </c>
    </row>
    <row r="2718" spans="1:1" x14ac:dyDescent="0.25">
      <c r="A2718" s="228">
        <v>2667</v>
      </c>
    </row>
    <row r="2719" spans="1:1" x14ac:dyDescent="0.25">
      <c r="A2719" s="228">
        <v>2668</v>
      </c>
    </row>
    <row r="2720" spans="1:1" x14ac:dyDescent="0.25">
      <c r="A2720" s="228">
        <v>2669</v>
      </c>
    </row>
    <row r="2721" spans="1:1" x14ac:dyDescent="0.25">
      <c r="A2721" s="228">
        <v>2670</v>
      </c>
    </row>
    <row r="2722" spans="1:1" x14ac:dyDescent="0.25">
      <c r="A2722" s="228">
        <v>2671</v>
      </c>
    </row>
    <row r="2723" spans="1:1" x14ac:dyDescent="0.25">
      <c r="A2723" s="228">
        <v>2672</v>
      </c>
    </row>
    <row r="2724" spans="1:1" x14ac:dyDescent="0.25">
      <c r="A2724" s="228">
        <v>2673</v>
      </c>
    </row>
    <row r="2725" spans="1:1" x14ac:dyDescent="0.25">
      <c r="A2725" s="228">
        <v>2674</v>
      </c>
    </row>
    <row r="2726" spans="1:1" x14ac:dyDescent="0.25">
      <c r="A2726" s="228">
        <v>2675</v>
      </c>
    </row>
    <row r="2727" spans="1:1" x14ac:dyDescent="0.25">
      <c r="A2727" s="228">
        <v>2676</v>
      </c>
    </row>
    <row r="2728" spans="1:1" x14ac:dyDescent="0.25">
      <c r="A2728" s="228">
        <v>2677</v>
      </c>
    </row>
    <row r="2729" spans="1:1" x14ac:dyDescent="0.25">
      <c r="A2729" s="228">
        <v>2678</v>
      </c>
    </row>
    <row r="2730" spans="1:1" x14ac:dyDescent="0.25">
      <c r="A2730" s="228">
        <v>2679</v>
      </c>
    </row>
    <row r="2731" spans="1:1" x14ac:dyDescent="0.25">
      <c r="A2731" s="228">
        <v>2680</v>
      </c>
    </row>
    <row r="2732" spans="1:1" x14ac:dyDescent="0.25">
      <c r="A2732" s="228">
        <v>2681</v>
      </c>
    </row>
    <row r="2733" spans="1:1" x14ac:dyDescent="0.25">
      <c r="A2733" s="228">
        <v>2682</v>
      </c>
    </row>
    <row r="2734" spans="1:1" x14ac:dyDescent="0.25">
      <c r="A2734" s="228">
        <v>2683</v>
      </c>
    </row>
    <row r="2735" spans="1:1" x14ac:dyDescent="0.25">
      <c r="A2735" s="228">
        <v>2684</v>
      </c>
    </row>
    <row r="2736" spans="1:1" x14ac:dyDescent="0.25">
      <c r="A2736" s="228">
        <v>2685</v>
      </c>
    </row>
    <row r="2737" spans="1:1" x14ac:dyDescent="0.25">
      <c r="A2737" s="228">
        <v>2686</v>
      </c>
    </row>
    <row r="2738" spans="1:1" x14ac:dyDescent="0.25">
      <c r="A2738" s="228">
        <v>2687</v>
      </c>
    </row>
    <row r="2739" spans="1:1" x14ac:dyDescent="0.25">
      <c r="A2739" s="228">
        <v>2688</v>
      </c>
    </row>
    <row r="2740" spans="1:1" x14ac:dyDescent="0.25">
      <c r="A2740" s="228">
        <v>2689</v>
      </c>
    </row>
    <row r="2741" spans="1:1" x14ac:dyDescent="0.25">
      <c r="A2741" s="228">
        <v>2690</v>
      </c>
    </row>
    <row r="2742" spans="1:1" x14ac:dyDescent="0.25">
      <c r="A2742" s="228">
        <v>2691</v>
      </c>
    </row>
    <row r="2743" spans="1:1" x14ac:dyDescent="0.25">
      <c r="A2743" s="228">
        <v>2692</v>
      </c>
    </row>
    <row r="2744" spans="1:1" x14ac:dyDescent="0.25">
      <c r="A2744" s="228">
        <v>2693</v>
      </c>
    </row>
    <row r="2745" spans="1:1" x14ac:dyDescent="0.25">
      <c r="A2745" s="228">
        <v>2694</v>
      </c>
    </row>
    <row r="2746" spans="1:1" x14ac:dyDescent="0.25">
      <c r="A2746" s="228">
        <v>2695</v>
      </c>
    </row>
    <row r="2747" spans="1:1" x14ac:dyDescent="0.25">
      <c r="A2747" s="228">
        <v>2696</v>
      </c>
    </row>
    <row r="2748" spans="1:1" x14ac:dyDescent="0.25">
      <c r="A2748" s="228">
        <v>2697</v>
      </c>
    </row>
    <row r="2749" spans="1:1" x14ac:dyDescent="0.25">
      <c r="A2749" s="228">
        <v>2698</v>
      </c>
    </row>
    <row r="2750" spans="1:1" x14ac:dyDescent="0.25">
      <c r="A2750" s="228">
        <v>2699</v>
      </c>
    </row>
    <row r="2751" spans="1:1" x14ac:dyDescent="0.25">
      <c r="A2751" s="228">
        <v>2700</v>
      </c>
    </row>
    <row r="2752" spans="1:1" x14ac:dyDescent="0.25">
      <c r="A2752" s="228">
        <v>2701</v>
      </c>
    </row>
    <row r="2753" spans="1:1" x14ac:dyDescent="0.25">
      <c r="A2753" s="228">
        <v>2702</v>
      </c>
    </row>
    <row r="2754" spans="1:1" x14ac:dyDescent="0.25">
      <c r="A2754" s="228">
        <v>2703</v>
      </c>
    </row>
    <row r="2755" spans="1:1" x14ac:dyDescent="0.25">
      <c r="A2755" s="228">
        <v>2704</v>
      </c>
    </row>
    <row r="2756" spans="1:1" x14ac:dyDescent="0.25">
      <c r="A2756" s="228">
        <v>2705</v>
      </c>
    </row>
    <row r="2757" spans="1:1" x14ac:dyDescent="0.25">
      <c r="A2757" s="228">
        <v>2706</v>
      </c>
    </row>
    <row r="2758" spans="1:1" x14ac:dyDescent="0.25">
      <c r="A2758" s="228">
        <v>2707</v>
      </c>
    </row>
    <row r="2759" spans="1:1" x14ac:dyDescent="0.25">
      <c r="A2759" s="228">
        <v>2708</v>
      </c>
    </row>
    <row r="2760" spans="1:1" x14ac:dyDescent="0.25">
      <c r="A2760" s="228">
        <v>2709</v>
      </c>
    </row>
    <row r="2761" spans="1:1" x14ac:dyDescent="0.25">
      <c r="A2761" s="228">
        <v>2710</v>
      </c>
    </row>
    <row r="2762" spans="1:1" x14ac:dyDescent="0.25">
      <c r="A2762" s="228">
        <v>2711</v>
      </c>
    </row>
    <row r="2763" spans="1:1" x14ac:dyDescent="0.25">
      <c r="A2763" s="228">
        <v>2712</v>
      </c>
    </row>
    <row r="2764" spans="1:1" x14ac:dyDescent="0.25">
      <c r="A2764" s="228">
        <v>2713</v>
      </c>
    </row>
    <row r="2765" spans="1:1" x14ac:dyDescent="0.25">
      <c r="A2765" s="228">
        <v>2714</v>
      </c>
    </row>
    <row r="2766" spans="1:1" x14ac:dyDescent="0.25">
      <c r="A2766" s="228">
        <v>2715</v>
      </c>
    </row>
    <row r="2767" spans="1:1" x14ac:dyDescent="0.25">
      <c r="A2767" s="228">
        <v>2716</v>
      </c>
    </row>
    <row r="2768" spans="1:1" x14ac:dyDescent="0.25">
      <c r="A2768" s="228">
        <v>2717</v>
      </c>
    </row>
    <row r="2769" spans="1:1" x14ac:dyDescent="0.25">
      <c r="A2769" s="228">
        <v>2718</v>
      </c>
    </row>
    <row r="2770" spans="1:1" x14ac:dyDescent="0.25">
      <c r="A2770" s="228">
        <v>2719</v>
      </c>
    </row>
    <row r="2771" spans="1:1" x14ac:dyDescent="0.25">
      <c r="A2771" s="228">
        <v>2720</v>
      </c>
    </row>
    <row r="2772" spans="1:1" x14ac:dyDescent="0.25">
      <c r="A2772" s="228">
        <v>2721</v>
      </c>
    </row>
    <row r="2773" spans="1:1" x14ac:dyDescent="0.25">
      <c r="A2773" s="228">
        <v>2722</v>
      </c>
    </row>
    <row r="2774" spans="1:1" x14ac:dyDescent="0.25">
      <c r="A2774" s="228">
        <v>2723</v>
      </c>
    </row>
    <row r="2775" spans="1:1" x14ac:dyDescent="0.25">
      <c r="A2775" s="228">
        <v>2724</v>
      </c>
    </row>
    <row r="2776" spans="1:1" x14ac:dyDescent="0.25">
      <c r="A2776" s="228">
        <v>2725</v>
      </c>
    </row>
    <row r="2777" spans="1:1" x14ac:dyDescent="0.25">
      <c r="A2777" s="228">
        <v>2726</v>
      </c>
    </row>
    <row r="2778" spans="1:1" x14ac:dyDescent="0.25">
      <c r="A2778" s="228">
        <v>2727</v>
      </c>
    </row>
    <row r="2779" spans="1:1" x14ac:dyDescent="0.25">
      <c r="A2779" s="228">
        <v>2728</v>
      </c>
    </row>
    <row r="2780" spans="1:1" x14ac:dyDescent="0.25">
      <c r="A2780" s="228">
        <v>2729</v>
      </c>
    </row>
    <row r="2781" spans="1:1" x14ac:dyDescent="0.25">
      <c r="A2781" s="228">
        <v>2730</v>
      </c>
    </row>
    <row r="2782" spans="1:1" x14ac:dyDescent="0.25">
      <c r="A2782" s="228">
        <v>2731</v>
      </c>
    </row>
    <row r="2783" spans="1:1" x14ac:dyDescent="0.25">
      <c r="A2783" s="228">
        <v>2732</v>
      </c>
    </row>
    <row r="2784" spans="1:1" x14ac:dyDescent="0.25">
      <c r="A2784" s="228">
        <v>2733</v>
      </c>
    </row>
    <row r="2785" spans="1:1" x14ac:dyDescent="0.25">
      <c r="A2785" s="228">
        <v>2734</v>
      </c>
    </row>
    <row r="2786" spans="1:1" x14ac:dyDescent="0.25">
      <c r="A2786" s="228">
        <v>2735</v>
      </c>
    </row>
    <row r="2787" spans="1:1" x14ac:dyDescent="0.25">
      <c r="A2787" s="228">
        <v>2736</v>
      </c>
    </row>
    <row r="2788" spans="1:1" x14ac:dyDescent="0.25">
      <c r="A2788" s="228">
        <v>2737</v>
      </c>
    </row>
    <row r="2789" spans="1:1" x14ac:dyDescent="0.25">
      <c r="A2789" s="228">
        <v>2738</v>
      </c>
    </row>
    <row r="2790" spans="1:1" x14ac:dyDescent="0.25">
      <c r="A2790" s="228">
        <v>2739</v>
      </c>
    </row>
    <row r="2791" spans="1:1" x14ac:dyDescent="0.25">
      <c r="A2791" s="228">
        <v>2740</v>
      </c>
    </row>
    <row r="2792" spans="1:1" x14ac:dyDescent="0.25">
      <c r="A2792" s="228">
        <v>2741</v>
      </c>
    </row>
    <row r="2793" spans="1:1" x14ac:dyDescent="0.25">
      <c r="A2793" s="228">
        <v>2742</v>
      </c>
    </row>
    <row r="2794" spans="1:1" x14ac:dyDescent="0.25">
      <c r="A2794" s="228">
        <v>2743</v>
      </c>
    </row>
    <row r="2795" spans="1:1" x14ac:dyDescent="0.25">
      <c r="A2795" s="228">
        <v>2744</v>
      </c>
    </row>
    <row r="2796" spans="1:1" x14ac:dyDescent="0.25">
      <c r="A2796" s="228">
        <v>2745</v>
      </c>
    </row>
    <row r="2797" spans="1:1" x14ac:dyDescent="0.25">
      <c r="A2797" s="228">
        <v>2746</v>
      </c>
    </row>
    <row r="2798" spans="1:1" x14ac:dyDescent="0.25">
      <c r="A2798" s="228">
        <v>2747</v>
      </c>
    </row>
    <row r="2799" spans="1:1" x14ac:dyDescent="0.25">
      <c r="A2799" s="228">
        <v>2748</v>
      </c>
    </row>
    <row r="2800" spans="1:1" x14ac:dyDescent="0.25">
      <c r="A2800" s="228">
        <v>2749</v>
      </c>
    </row>
    <row r="2801" spans="1:1" x14ac:dyDescent="0.25">
      <c r="A2801" s="228">
        <v>2750</v>
      </c>
    </row>
    <row r="2802" spans="1:1" x14ac:dyDescent="0.25">
      <c r="A2802" s="228">
        <v>2751</v>
      </c>
    </row>
    <row r="2803" spans="1:1" x14ac:dyDescent="0.25">
      <c r="A2803" s="228">
        <v>2752</v>
      </c>
    </row>
    <row r="2804" spans="1:1" x14ac:dyDescent="0.25">
      <c r="A2804" s="228">
        <v>2753</v>
      </c>
    </row>
    <row r="2805" spans="1:1" x14ac:dyDescent="0.25">
      <c r="A2805" s="228">
        <v>2754</v>
      </c>
    </row>
    <row r="2806" spans="1:1" x14ac:dyDescent="0.25">
      <c r="A2806" s="228">
        <v>2755</v>
      </c>
    </row>
    <row r="2807" spans="1:1" x14ac:dyDescent="0.25">
      <c r="A2807" s="228">
        <v>2756</v>
      </c>
    </row>
    <row r="2808" spans="1:1" x14ac:dyDescent="0.25">
      <c r="A2808" s="228">
        <v>2757</v>
      </c>
    </row>
    <row r="2809" spans="1:1" x14ac:dyDescent="0.25">
      <c r="A2809" s="228">
        <v>2758</v>
      </c>
    </row>
    <row r="2810" spans="1:1" x14ac:dyDescent="0.25">
      <c r="A2810" s="228">
        <v>2759</v>
      </c>
    </row>
    <row r="2811" spans="1:1" x14ac:dyDescent="0.25">
      <c r="A2811" s="228">
        <v>2760</v>
      </c>
    </row>
    <row r="2812" spans="1:1" x14ac:dyDescent="0.25">
      <c r="A2812" s="228">
        <v>2761</v>
      </c>
    </row>
    <row r="2813" spans="1:1" x14ac:dyDescent="0.25">
      <c r="A2813" s="228">
        <v>2762</v>
      </c>
    </row>
    <row r="2814" spans="1:1" x14ac:dyDescent="0.25">
      <c r="A2814" s="228">
        <v>2763</v>
      </c>
    </row>
    <row r="2815" spans="1:1" x14ac:dyDescent="0.25">
      <c r="A2815" s="228">
        <v>2764</v>
      </c>
    </row>
    <row r="2816" spans="1:1" x14ac:dyDescent="0.25">
      <c r="A2816" s="228">
        <v>2765</v>
      </c>
    </row>
    <row r="2817" spans="1:1" x14ac:dyDescent="0.25">
      <c r="A2817" s="228">
        <v>2766</v>
      </c>
    </row>
    <row r="2818" spans="1:1" x14ac:dyDescent="0.25">
      <c r="A2818" s="228">
        <v>2767</v>
      </c>
    </row>
    <row r="2819" spans="1:1" x14ac:dyDescent="0.25">
      <c r="A2819" s="228">
        <v>2768</v>
      </c>
    </row>
    <row r="2820" spans="1:1" x14ac:dyDescent="0.25">
      <c r="A2820" s="228">
        <v>2769</v>
      </c>
    </row>
    <row r="2821" spans="1:1" x14ac:dyDescent="0.25">
      <c r="A2821" s="228">
        <v>2770</v>
      </c>
    </row>
    <row r="2822" spans="1:1" x14ac:dyDescent="0.25">
      <c r="A2822" s="228">
        <v>2771</v>
      </c>
    </row>
    <row r="2823" spans="1:1" x14ac:dyDescent="0.25">
      <c r="A2823" s="228">
        <v>2772</v>
      </c>
    </row>
    <row r="2824" spans="1:1" x14ac:dyDescent="0.25">
      <c r="A2824" s="228">
        <v>2773</v>
      </c>
    </row>
    <row r="2825" spans="1:1" x14ac:dyDescent="0.25">
      <c r="A2825" s="228">
        <v>2774</v>
      </c>
    </row>
    <row r="2826" spans="1:1" x14ac:dyDescent="0.25">
      <c r="A2826" s="228">
        <v>2775</v>
      </c>
    </row>
    <row r="2827" spans="1:1" x14ac:dyDescent="0.25">
      <c r="A2827" s="228">
        <v>2776</v>
      </c>
    </row>
    <row r="2828" spans="1:1" x14ac:dyDescent="0.25">
      <c r="A2828" s="228">
        <v>2777</v>
      </c>
    </row>
    <row r="2829" spans="1:1" x14ac:dyDescent="0.25">
      <c r="A2829" s="228">
        <v>2778</v>
      </c>
    </row>
    <row r="2830" spans="1:1" x14ac:dyDescent="0.25">
      <c r="A2830" s="228">
        <v>2779</v>
      </c>
    </row>
    <row r="2831" spans="1:1" x14ac:dyDescent="0.25">
      <c r="A2831" s="228">
        <v>2780</v>
      </c>
    </row>
    <row r="2832" spans="1:1" x14ac:dyDescent="0.25">
      <c r="A2832" s="228">
        <v>2781</v>
      </c>
    </row>
    <row r="2833" spans="1:1" x14ac:dyDescent="0.25">
      <c r="A2833" s="228">
        <v>2782</v>
      </c>
    </row>
    <row r="2834" spans="1:1" x14ac:dyDescent="0.25">
      <c r="A2834" s="228">
        <v>2783</v>
      </c>
    </row>
    <row r="2835" spans="1:1" x14ac:dyDescent="0.25">
      <c r="A2835" s="228">
        <v>2784</v>
      </c>
    </row>
    <row r="2836" spans="1:1" x14ac:dyDescent="0.25">
      <c r="A2836" s="228">
        <v>2785</v>
      </c>
    </row>
    <row r="2837" spans="1:1" x14ac:dyDescent="0.25">
      <c r="A2837" s="228">
        <v>2786</v>
      </c>
    </row>
    <row r="2838" spans="1:1" x14ac:dyDescent="0.25">
      <c r="A2838" s="228">
        <v>2787</v>
      </c>
    </row>
    <row r="2839" spans="1:1" x14ac:dyDescent="0.25">
      <c r="A2839" s="228">
        <v>2788</v>
      </c>
    </row>
    <row r="2840" spans="1:1" x14ac:dyDescent="0.25">
      <c r="A2840" s="228">
        <v>2789</v>
      </c>
    </row>
    <row r="2841" spans="1:1" x14ac:dyDescent="0.25">
      <c r="A2841" s="228">
        <v>2790</v>
      </c>
    </row>
    <row r="2842" spans="1:1" x14ac:dyDescent="0.25">
      <c r="A2842" s="228">
        <v>2791</v>
      </c>
    </row>
    <row r="2843" spans="1:1" x14ac:dyDescent="0.25">
      <c r="A2843" s="228">
        <v>2792</v>
      </c>
    </row>
    <row r="2844" spans="1:1" x14ac:dyDescent="0.25">
      <c r="A2844" s="228">
        <v>2793</v>
      </c>
    </row>
    <row r="2845" spans="1:1" x14ac:dyDescent="0.25">
      <c r="A2845" s="228">
        <v>2794</v>
      </c>
    </row>
    <row r="2846" spans="1:1" x14ac:dyDescent="0.25">
      <c r="A2846" s="228">
        <v>2795</v>
      </c>
    </row>
    <row r="2847" spans="1:1" x14ac:dyDescent="0.25">
      <c r="A2847" s="228">
        <v>2796</v>
      </c>
    </row>
    <row r="2848" spans="1:1" x14ac:dyDescent="0.25">
      <c r="A2848" s="228">
        <v>2797</v>
      </c>
    </row>
    <row r="2849" spans="1:1" x14ac:dyDescent="0.25">
      <c r="A2849" s="228">
        <v>2798</v>
      </c>
    </row>
    <row r="2850" spans="1:1" x14ac:dyDescent="0.25">
      <c r="A2850" s="228">
        <v>2799</v>
      </c>
    </row>
    <row r="2851" spans="1:1" x14ac:dyDescent="0.25">
      <c r="A2851" s="228">
        <v>2800</v>
      </c>
    </row>
    <row r="2852" spans="1:1" x14ac:dyDescent="0.25">
      <c r="A2852" s="228">
        <v>2801</v>
      </c>
    </row>
    <row r="2853" spans="1:1" x14ac:dyDescent="0.25">
      <c r="A2853" s="228">
        <v>2802</v>
      </c>
    </row>
    <row r="2854" spans="1:1" x14ac:dyDescent="0.25">
      <c r="A2854" s="228">
        <v>2803</v>
      </c>
    </row>
    <row r="2855" spans="1:1" x14ac:dyDescent="0.25">
      <c r="A2855" s="228">
        <v>2804</v>
      </c>
    </row>
    <row r="2856" spans="1:1" x14ac:dyDescent="0.25">
      <c r="A2856" s="228">
        <v>2805</v>
      </c>
    </row>
    <row r="2857" spans="1:1" x14ac:dyDescent="0.25">
      <c r="A2857" s="228">
        <v>2806</v>
      </c>
    </row>
    <row r="2858" spans="1:1" x14ac:dyDescent="0.25">
      <c r="A2858" s="228">
        <v>2807</v>
      </c>
    </row>
    <row r="2859" spans="1:1" x14ac:dyDescent="0.25">
      <c r="A2859" s="228">
        <v>2808</v>
      </c>
    </row>
    <row r="2860" spans="1:1" x14ac:dyDescent="0.25">
      <c r="A2860" s="228">
        <v>2809</v>
      </c>
    </row>
    <row r="2861" spans="1:1" x14ac:dyDescent="0.25">
      <c r="A2861" s="228">
        <v>2810</v>
      </c>
    </row>
    <row r="2862" spans="1:1" x14ac:dyDescent="0.25">
      <c r="A2862" s="228">
        <v>2811</v>
      </c>
    </row>
    <row r="2863" spans="1:1" x14ac:dyDescent="0.25">
      <c r="A2863" s="228">
        <v>2812</v>
      </c>
    </row>
    <row r="2864" spans="1:1" x14ac:dyDescent="0.25">
      <c r="A2864" s="228">
        <v>2813</v>
      </c>
    </row>
    <row r="2865" spans="1:236" x14ac:dyDescent="0.25">
      <c r="A2865" s="228">
        <v>2814</v>
      </c>
    </row>
    <row r="2866" spans="1:236" x14ac:dyDescent="0.25">
      <c r="A2866" s="228">
        <v>2815</v>
      </c>
    </row>
    <row r="2867" spans="1:236" x14ac:dyDescent="0.25">
      <c r="A2867" s="228">
        <v>2816</v>
      </c>
    </row>
    <row r="2868" spans="1:236" x14ac:dyDescent="0.25">
      <c r="A2868" s="228">
        <v>2817</v>
      </c>
    </row>
    <row r="2869" spans="1:236" x14ac:dyDescent="0.25">
      <c r="A2869" s="228">
        <v>2818</v>
      </c>
    </row>
    <row r="2870" spans="1:236" ht="37.5" x14ac:dyDescent="0.25">
      <c r="A2870" s="228" t="s">
        <v>986</v>
      </c>
      <c r="F2870" s="204" t="s">
        <v>250</v>
      </c>
      <c r="H2870" s="179">
        <v>2020000969</v>
      </c>
    </row>
    <row r="2871" spans="1:236" ht="30" x14ac:dyDescent="0.25">
      <c r="A2871" s="228" t="s">
        <v>956</v>
      </c>
      <c r="B2871" s="110" t="s">
        <v>287</v>
      </c>
      <c r="M2871" s="389"/>
      <c r="V2871" s="117"/>
      <c r="W2871" s="117"/>
      <c r="X2871" s="46"/>
      <c r="Y2871" s="112"/>
      <c r="AA2871" s="117"/>
    </row>
    <row r="2872" spans="1:236" x14ac:dyDescent="0.25">
      <c r="C2872" s="347" t="s">
        <v>992</v>
      </c>
      <c r="M2872" s="130"/>
    </row>
    <row r="2873" spans="1:236" x14ac:dyDescent="0.25">
      <c r="C2873" s="175" t="s">
        <v>820</v>
      </c>
      <c r="G2873" s="311"/>
      <c r="I2873" s="130"/>
      <c r="K2873" s="250"/>
      <c r="M2873" s="130"/>
      <c r="S2873" s="130"/>
      <c r="T2873" s="130"/>
      <c r="Z2873" s="149"/>
    </row>
    <row r="2874" spans="1:236" ht="23.25" x14ac:dyDescent="0.35">
      <c r="B2874" s="346"/>
      <c r="C2874" s="175" t="s">
        <v>863</v>
      </c>
      <c r="D2874" s="348"/>
      <c r="I2874" s="130"/>
      <c r="J2874" s="211"/>
      <c r="K2874" s="250"/>
      <c r="L2874" s="348"/>
      <c r="M2874" s="349"/>
      <c r="Q2874" s="188"/>
      <c r="R2874" s="390"/>
      <c r="S2874" s="348"/>
      <c r="T2874" s="348"/>
      <c r="U2874" s="346"/>
      <c r="V2874" s="348"/>
      <c r="W2874" s="348"/>
      <c r="X2874" s="391"/>
      <c r="Y2874" s="392"/>
      <c r="Z2874" s="393"/>
      <c r="AA2874" s="348"/>
      <c r="AB2874" s="287"/>
      <c r="AC2874" s="354"/>
      <c r="AD2874" s="351"/>
      <c r="AE2874" s="287"/>
      <c r="AF2874" s="287"/>
      <c r="AG2874" s="287"/>
      <c r="AH2874" s="287"/>
      <c r="AI2874" s="287"/>
      <c r="AJ2874" s="287"/>
      <c r="AK2874" s="287"/>
      <c r="AL2874" s="287"/>
      <c r="AM2874" s="287"/>
      <c r="AN2874" s="287"/>
      <c r="AO2874" s="287"/>
      <c r="AP2874" s="355"/>
      <c r="AQ2874" s="355"/>
      <c r="AR2874" s="287"/>
      <c r="AS2874" s="287"/>
      <c r="AT2874" s="287"/>
      <c r="AU2874" s="287"/>
      <c r="AV2874" s="287"/>
      <c r="AW2874" s="287"/>
      <c r="AX2874" s="287"/>
      <c r="AY2874" s="287"/>
      <c r="AZ2874" s="287"/>
      <c r="BA2874" s="287"/>
      <c r="BB2874" s="287"/>
      <c r="BC2874" s="287"/>
      <c r="BD2874" s="287"/>
      <c r="BE2874" s="287"/>
      <c r="BF2874" s="287"/>
      <c r="BG2874" s="287"/>
      <c r="BH2874" s="287"/>
      <c r="BI2874" s="287"/>
      <c r="BJ2874" s="287"/>
      <c r="BK2874" s="287"/>
      <c r="BL2874" s="287"/>
      <c r="BM2874" s="287"/>
      <c r="BN2874" s="287"/>
      <c r="BO2874" s="287"/>
      <c r="BP2874" s="287"/>
      <c r="BQ2874" s="287"/>
      <c r="BR2874" s="287"/>
      <c r="BS2874" s="287"/>
      <c r="BT2874" s="287"/>
      <c r="BU2874" s="287"/>
      <c r="BV2874" s="287"/>
      <c r="BW2874" s="287"/>
      <c r="BX2874" s="287"/>
      <c r="BY2874" s="287"/>
      <c r="BZ2874" s="287"/>
      <c r="CA2874" s="287"/>
      <c r="CB2874" s="287"/>
      <c r="CC2874" s="287"/>
      <c r="CD2874" s="287"/>
      <c r="CE2874" s="287"/>
      <c r="CF2874" s="287"/>
      <c r="CG2874" s="287"/>
      <c r="CH2874" s="287"/>
      <c r="CI2874" s="287"/>
      <c r="CJ2874" s="287"/>
      <c r="CK2874" s="287"/>
      <c r="CL2874" s="287"/>
      <c r="CM2874" s="287"/>
      <c r="CN2874" s="287"/>
      <c r="CO2874" s="287"/>
      <c r="CP2874" s="287"/>
      <c r="CQ2874" s="287"/>
      <c r="CR2874" s="287"/>
      <c r="CS2874" s="287"/>
      <c r="CT2874" s="287"/>
      <c r="CU2874" s="287"/>
      <c r="CV2874" s="287"/>
      <c r="CW2874" s="287"/>
      <c r="CX2874" s="287"/>
      <c r="CY2874" s="287"/>
      <c r="CZ2874" s="287"/>
      <c r="DA2874" s="287"/>
      <c r="DB2874" s="287"/>
      <c r="DC2874" s="287"/>
      <c r="DD2874" s="287"/>
      <c r="DE2874" s="287"/>
      <c r="DF2874" s="287"/>
      <c r="DG2874" s="287"/>
      <c r="DH2874" s="287"/>
      <c r="DI2874" s="287"/>
      <c r="DJ2874" s="287"/>
      <c r="DK2874" s="287"/>
      <c r="DL2874" s="287"/>
      <c r="DM2874" s="287"/>
      <c r="DN2874" s="287"/>
      <c r="DO2874" s="287"/>
      <c r="DP2874" s="287"/>
      <c r="DQ2874" s="287"/>
      <c r="DR2874" s="287"/>
      <c r="DS2874" s="287"/>
      <c r="DT2874" s="287"/>
      <c r="DU2874" s="287"/>
      <c r="DV2874" s="287"/>
      <c r="DW2874" s="287"/>
      <c r="DX2874" s="287"/>
      <c r="DY2874" s="287"/>
      <c r="DZ2874" s="287"/>
      <c r="EA2874" s="287"/>
      <c r="EB2874" s="287"/>
      <c r="EC2874" s="287"/>
      <c r="ED2874" s="287"/>
      <c r="EE2874" s="287"/>
      <c r="EF2874" s="287"/>
      <c r="EG2874" s="287"/>
      <c r="EH2874" s="287"/>
      <c r="EI2874" s="287"/>
      <c r="EJ2874" s="287"/>
      <c r="EK2874" s="287"/>
      <c r="EL2874" s="287"/>
      <c r="EM2874" s="287"/>
      <c r="EN2874" s="287"/>
      <c r="EO2874" s="287"/>
      <c r="EP2874" s="287"/>
      <c r="EQ2874" s="287"/>
      <c r="ER2874" s="287"/>
      <c r="ES2874" s="287"/>
      <c r="ET2874" s="287"/>
      <c r="EU2874" s="287"/>
      <c r="EV2874" s="287"/>
      <c r="EW2874" s="287"/>
      <c r="EX2874" s="287"/>
      <c r="EY2874" s="287"/>
      <c r="EZ2874" s="287"/>
      <c r="FA2874" s="287"/>
      <c r="FB2874" s="287"/>
      <c r="FC2874" s="287"/>
      <c r="FD2874" s="287"/>
      <c r="FE2874" s="287"/>
      <c r="FF2874" s="287"/>
      <c r="FG2874" s="287"/>
      <c r="FH2874" s="287"/>
      <c r="FI2874" s="287"/>
      <c r="FJ2874" s="287"/>
      <c r="FK2874" s="287"/>
      <c r="FL2874" s="287"/>
      <c r="FM2874" s="287"/>
      <c r="FN2874" s="287"/>
      <c r="FO2874" s="287"/>
      <c r="FP2874" s="287"/>
      <c r="FQ2874" s="287"/>
      <c r="FR2874" s="287"/>
      <c r="FS2874" s="287"/>
      <c r="FT2874" s="287"/>
      <c r="FU2874" s="287"/>
      <c r="FV2874" s="287"/>
      <c r="FW2874" s="287"/>
      <c r="FX2874" s="287"/>
      <c r="FY2874" s="287"/>
      <c r="FZ2874" s="287"/>
      <c r="GA2874" s="287"/>
      <c r="GB2874" s="287"/>
      <c r="GC2874" s="287"/>
      <c r="GD2874" s="287"/>
      <c r="GE2874" s="287"/>
      <c r="GF2874" s="287"/>
      <c r="GG2874" s="287"/>
      <c r="GH2874" s="287"/>
      <c r="GI2874" s="287"/>
      <c r="GJ2874" s="287"/>
      <c r="GK2874" s="287"/>
      <c r="GL2874" s="287"/>
      <c r="GM2874" s="287"/>
      <c r="GN2874" s="287"/>
      <c r="GO2874" s="287"/>
      <c r="GP2874" s="287"/>
      <c r="GQ2874" s="287"/>
      <c r="GR2874" s="287"/>
      <c r="GS2874" s="287"/>
      <c r="GT2874" s="287"/>
      <c r="GU2874" s="287"/>
      <c r="GV2874" s="287"/>
      <c r="GW2874" s="287"/>
      <c r="GX2874" s="287"/>
      <c r="GY2874" s="287"/>
      <c r="GZ2874" s="287"/>
      <c r="HA2874" s="287"/>
      <c r="HB2874" s="287"/>
      <c r="HC2874" s="287"/>
      <c r="HD2874" s="287"/>
      <c r="HE2874" s="287"/>
      <c r="HF2874" s="287"/>
      <c r="HG2874" s="287"/>
      <c r="HH2874" s="287"/>
      <c r="HI2874" s="287"/>
      <c r="HJ2874" s="287"/>
      <c r="HK2874" s="287"/>
      <c r="HL2874" s="287"/>
      <c r="HM2874" s="287"/>
      <c r="HN2874" s="287"/>
      <c r="HO2874" s="287"/>
      <c r="HP2874" s="287"/>
      <c r="HQ2874" s="287"/>
      <c r="HR2874" s="287"/>
      <c r="HS2874" s="287"/>
      <c r="HT2874" s="287"/>
      <c r="HU2874" s="287"/>
      <c r="HV2874" s="287"/>
      <c r="HW2874" s="287"/>
      <c r="HX2874" s="287"/>
      <c r="HY2874" s="287"/>
      <c r="HZ2874" s="287"/>
      <c r="IA2874" s="287"/>
      <c r="IB2874" s="287"/>
    </row>
    <row r="2875" spans="1:236" ht="30" x14ac:dyDescent="0.25">
      <c r="B2875" s="110" t="s">
        <v>287</v>
      </c>
      <c r="C2875" s="175" t="s">
        <v>465</v>
      </c>
      <c r="M2875" s="130"/>
      <c r="S2875" s="130"/>
      <c r="V2875" s="117"/>
      <c r="W2875" s="117"/>
      <c r="X2875" s="46"/>
      <c r="Y2875" s="112"/>
      <c r="AA2875" s="117"/>
    </row>
    <row r="2876" spans="1:236" x14ac:dyDescent="0.25">
      <c r="A2876" s="394"/>
      <c r="B2876" s="395"/>
      <c r="C2876" s="334" t="s">
        <v>893</v>
      </c>
      <c r="D2876" s="396"/>
      <c r="E2876" s="397"/>
      <c r="F2876" s="398"/>
      <c r="G2876" s="399"/>
      <c r="J2876" s="400"/>
      <c r="K2876" s="394"/>
      <c r="L2876" s="396"/>
      <c r="M2876" s="401"/>
      <c r="N2876" s="402"/>
      <c r="O2876" s="403"/>
      <c r="P2876" s="403"/>
      <c r="Q2876" s="404"/>
      <c r="R2876" s="405"/>
      <c r="S2876" s="396"/>
      <c r="T2876" s="396"/>
      <c r="U2876" s="395"/>
      <c r="V2876" s="330"/>
      <c r="W2876" s="330"/>
      <c r="X2876" s="406"/>
      <c r="Y2876" s="407"/>
      <c r="Z2876" s="408"/>
      <c r="AA2876" s="330"/>
      <c r="AB2876" s="330"/>
      <c r="AC2876" s="409"/>
      <c r="AD2876" s="406"/>
      <c r="AE2876" s="330"/>
      <c r="AF2876" s="330"/>
      <c r="AG2876" s="330"/>
      <c r="AH2876" s="330"/>
      <c r="AI2876" s="330"/>
      <c r="AJ2876" s="330"/>
      <c r="AK2876" s="330"/>
      <c r="AL2876" s="330"/>
      <c r="AM2876" s="330"/>
      <c r="AN2876" s="330"/>
      <c r="AO2876" s="330"/>
      <c r="AP2876" s="410"/>
      <c r="AQ2876" s="410"/>
      <c r="AR2876" s="330"/>
      <c r="AS2876" s="330"/>
      <c r="AT2876" s="330"/>
      <c r="AU2876" s="330"/>
      <c r="AV2876" s="330"/>
      <c r="AW2876" s="330"/>
      <c r="AX2876" s="330"/>
      <c r="AY2876" s="330"/>
      <c r="AZ2876" s="330"/>
      <c r="BA2876" s="330"/>
      <c r="BB2876" s="330"/>
      <c r="BC2876" s="330"/>
      <c r="BD2876" s="330"/>
      <c r="BE2876" s="330"/>
      <c r="BF2876" s="330"/>
      <c r="BG2876" s="330"/>
      <c r="BH2876" s="330"/>
      <c r="BI2876" s="330"/>
      <c r="BJ2876" s="330"/>
      <c r="BK2876" s="330"/>
      <c r="BL2876" s="330"/>
      <c r="BM2876" s="330"/>
      <c r="BN2876" s="330"/>
      <c r="BO2876" s="330"/>
      <c r="BP2876" s="330"/>
      <c r="BQ2876" s="330"/>
      <c r="BR2876" s="330"/>
      <c r="BS2876" s="330"/>
      <c r="BT2876" s="330"/>
      <c r="BU2876" s="330"/>
      <c r="BV2876" s="330"/>
      <c r="BW2876" s="330"/>
      <c r="BX2876" s="330"/>
      <c r="BY2876" s="330"/>
      <c r="BZ2876" s="330"/>
      <c r="CA2876" s="330"/>
      <c r="CB2876" s="330"/>
      <c r="CC2876" s="330"/>
      <c r="CD2876" s="330"/>
      <c r="CE2876" s="330"/>
      <c r="CF2876" s="330"/>
      <c r="CG2876" s="330"/>
      <c r="CH2876" s="330"/>
      <c r="CI2876" s="330"/>
      <c r="CJ2876" s="330"/>
      <c r="CK2876" s="330"/>
      <c r="CL2876" s="330"/>
      <c r="CM2876" s="330"/>
      <c r="CN2876" s="330"/>
      <c r="CO2876" s="330"/>
      <c r="CP2876" s="330"/>
      <c r="CQ2876" s="330"/>
      <c r="CR2876" s="330"/>
      <c r="CS2876" s="330"/>
      <c r="CT2876" s="330"/>
      <c r="CU2876" s="330"/>
      <c r="CV2876" s="330"/>
      <c r="CW2876" s="330"/>
      <c r="CX2876" s="330"/>
      <c r="CY2876" s="330"/>
      <c r="CZ2876" s="330"/>
      <c r="DA2876" s="330"/>
      <c r="DB2876" s="330"/>
      <c r="DC2876" s="330"/>
      <c r="DD2876" s="330"/>
      <c r="DE2876" s="330"/>
      <c r="DF2876" s="330"/>
      <c r="DG2876" s="330"/>
      <c r="DH2876" s="330"/>
      <c r="DI2876" s="330"/>
      <c r="DJ2876" s="330"/>
      <c r="DK2876" s="330"/>
      <c r="DL2876" s="330"/>
      <c r="DM2876" s="330"/>
      <c r="DN2876" s="330"/>
      <c r="DO2876" s="330"/>
      <c r="DP2876" s="330"/>
      <c r="DQ2876" s="330"/>
      <c r="DR2876" s="330"/>
      <c r="DS2876" s="330"/>
      <c r="DT2876" s="330"/>
      <c r="DU2876" s="330"/>
      <c r="DV2876" s="330"/>
      <c r="DW2876" s="330"/>
      <c r="DX2876" s="330"/>
      <c r="DY2876" s="330"/>
      <c r="DZ2876" s="330"/>
      <c r="EA2876" s="330"/>
      <c r="EB2876" s="330"/>
      <c r="EC2876" s="330"/>
      <c r="ED2876" s="330"/>
      <c r="EE2876" s="330"/>
      <c r="EF2876" s="330"/>
      <c r="EG2876" s="330"/>
      <c r="EH2876" s="330"/>
      <c r="EI2876" s="330"/>
      <c r="EJ2876" s="330"/>
      <c r="EK2876" s="330"/>
      <c r="EL2876" s="330"/>
      <c r="EM2876" s="330"/>
      <c r="EN2876" s="330"/>
      <c r="EO2876" s="330"/>
      <c r="EP2876" s="330"/>
      <c r="EQ2876" s="330"/>
      <c r="ER2876" s="330"/>
      <c r="ES2876" s="330"/>
      <c r="ET2876" s="330"/>
      <c r="EU2876" s="330"/>
      <c r="EV2876" s="330"/>
      <c r="EW2876" s="330"/>
      <c r="EX2876" s="330"/>
      <c r="EY2876" s="330"/>
      <c r="EZ2876" s="330"/>
      <c r="FA2876" s="330"/>
      <c r="FB2876" s="330"/>
      <c r="FC2876" s="330"/>
      <c r="FD2876" s="330"/>
      <c r="FE2876" s="330"/>
      <c r="FF2876" s="330"/>
      <c r="FG2876" s="330"/>
      <c r="FH2876" s="330"/>
      <c r="FI2876" s="330"/>
      <c r="FJ2876" s="330"/>
      <c r="FK2876" s="330"/>
      <c r="FL2876" s="330"/>
      <c r="FM2876" s="330"/>
      <c r="FN2876" s="330"/>
      <c r="FO2876" s="330"/>
      <c r="FP2876" s="330"/>
      <c r="FQ2876" s="330"/>
      <c r="FR2876" s="330"/>
      <c r="FS2876" s="330"/>
      <c r="FT2876" s="330"/>
      <c r="FU2876" s="330"/>
      <c r="FV2876" s="330"/>
      <c r="FW2876" s="330"/>
      <c r="FX2876" s="330"/>
      <c r="FY2876" s="330"/>
      <c r="FZ2876" s="330"/>
      <c r="GA2876" s="330"/>
      <c r="GB2876" s="330"/>
      <c r="GC2876" s="330"/>
      <c r="GD2876" s="330"/>
      <c r="GE2876" s="330"/>
      <c r="GF2876" s="330"/>
      <c r="GG2876" s="330"/>
      <c r="GH2876" s="330"/>
      <c r="GI2876" s="330"/>
      <c r="GJ2876" s="330"/>
      <c r="GK2876" s="330"/>
      <c r="GL2876" s="330"/>
      <c r="GM2876" s="330"/>
      <c r="GN2876" s="330"/>
      <c r="GO2876" s="330"/>
      <c r="GP2876" s="330"/>
      <c r="GQ2876" s="330"/>
      <c r="GR2876" s="330"/>
      <c r="GS2876" s="330"/>
      <c r="GT2876" s="330"/>
      <c r="GU2876" s="330"/>
      <c r="GV2876" s="330"/>
      <c r="GW2876" s="330"/>
      <c r="GX2876" s="330"/>
      <c r="GY2876" s="330"/>
      <c r="GZ2876" s="330"/>
      <c r="HA2876" s="330"/>
      <c r="HB2876" s="330"/>
      <c r="HC2876" s="330"/>
      <c r="HD2876" s="330"/>
      <c r="HE2876" s="330"/>
      <c r="HF2876" s="330"/>
      <c r="HG2876" s="330"/>
      <c r="HH2876" s="330"/>
      <c r="HI2876" s="330"/>
      <c r="HJ2876" s="330"/>
      <c r="HK2876" s="330"/>
      <c r="HL2876" s="330"/>
      <c r="HM2876" s="330"/>
      <c r="HN2876" s="330"/>
      <c r="HO2876" s="330"/>
      <c r="HP2876" s="330"/>
      <c r="HQ2876" s="330"/>
      <c r="HR2876" s="330"/>
      <c r="HS2876" s="330"/>
      <c r="HT2876" s="330"/>
      <c r="HU2876" s="330"/>
      <c r="HV2876" s="330"/>
      <c r="HW2876" s="330"/>
      <c r="HX2876" s="330"/>
      <c r="HY2876" s="330"/>
      <c r="HZ2876" s="330"/>
      <c r="IA2876" s="330"/>
      <c r="IB2876" s="330"/>
    </row>
    <row r="2877" spans="1:236" x14ac:dyDescent="0.25">
      <c r="C2877" s="411" t="s">
        <v>346</v>
      </c>
      <c r="L2877" s="117" t="s">
        <v>20</v>
      </c>
      <c r="M2877" s="130"/>
      <c r="V2877" s="117"/>
      <c r="W2877" s="117"/>
      <c r="X2877" s="46"/>
      <c r="Y2877" s="112"/>
      <c r="AA2877" s="117"/>
    </row>
    <row r="2878" spans="1:236" x14ac:dyDescent="0.25">
      <c r="C2878" s="411" t="s">
        <v>385</v>
      </c>
      <c r="M2878" s="130"/>
      <c r="V2878" s="117"/>
      <c r="W2878" s="117"/>
      <c r="X2878" s="46"/>
      <c r="Y2878" s="112"/>
      <c r="AA2878" s="117"/>
    </row>
    <row r="2892" spans="26:26" x14ac:dyDescent="0.25">
      <c r="Z2892" s="150" t="s">
        <v>1168</v>
      </c>
    </row>
  </sheetData>
  <conditionalFormatting sqref="F466">
    <cfRule type="duplicateValues" dxfId="35" priority="13"/>
    <cfRule type="duplicateValues" dxfId="34" priority="14"/>
  </conditionalFormatting>
  <conditionalFormatting sqref="F468">
    <cfRule type="duplicateValues" dxfId="33" priority="10"/>
    <cfRule type="duplicateValues" dxfId="32" priority="11"/>
  </conditionalFormatting>
  <conditionalFormatting sqref="F468">
    <cfRule type="duplicateValues" dxfId="31" priority="12"/>
  </conditionalFormatting>
  <conditionalFormatting sqref="F469">
    <cfRule type="duplicateValues" dxfId="30" priority="9"/>
  </conditionalFormatting>
  <conditionalFormatting sqref="F470">
    <cfRule type="duplicateValues" dxfId="29" priority="7"/>
    <cfRule type="duplicateValues" dxfId="28" priority="8"/>
  </conditionalFormatting>
  <conditionalFormatting sqref="F471">
    <cfRule type="duplicateValues" dxfId="27" priority="6"/>
  </conditionalFormatting>
  <conditionalFormatting sqref="F463:F465 F467">
    <cfRule type="duplicateValues" dxfId="26" priority="15"/>
    <cfRule type="duplicateValues" dxfId="25" priority="16"/>
  </conditionalFormatting>
  <conditionalFormatting sqref="F463:F467">
    <cfRule type="duplicateValues" dxfId="24" priority="17"/>
  </conditionalFormatting>
  <conditionalFormatting sqref="F473">
    <cfRule type="duplicateValues" dxfId="23" priority="3"/>
    <cfRule type="duplicateValues" dxfId="22" priority="4"/>
  </conditionalFormatting>
  <conditionalFormatting sqref="F474">
    <cfRule type="duplicateValues" dxfId="21" priority="1"/>
    <cfRule type="duplicateValues" dxfId="20" priority="2"/>
  </conditionalFormatting>
  <pageMargins left="0.7" right="0.7" top="0.75" bottom="0.75" header="0.3" footer="0.3"/>
  <pageSetup scale="1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2"/>
  <sheetViews>
    <sheetView topLeftCell="A124" workbookViewId="0">
      <selection activeCell="AA135" sqref="AA135"/>
    </sheetView>
  </sheetViews>
  <sheetFormatPr baseColWidth="10" defaultRowHeight="15" x14ac:dyDescent="0.25"/>
  <cols>
    <col min="2" max="2" width="46.42578125" hidden="1" customWidth="1"/>
    <col min="3" max="5" width="0" hidden="1" customWidth="1"/>
    <col min="6" max="6" width="35" customWidth="1"/>
    <col min="7" max="22" width="0" hidden="1" customWidth="1"/>
  </cols>
  <sheetData>
    <row r="1" spans="1:41" s="12" customFormat="1" ht="30" customHeight="1" x14ac:dyDescent="0.25">
      <c r="A1" s="12">
        <v>7</v>
      </c>
      <c r="B1" s="37" t="s">
        <v>30</v>
      </c>
      <c r="C1" s="58" t="s">
        <v>42</v>
      </c>
      <c r="D1" s="12" t="s">
        <v>27</v>
      </c>
      <c r="E1" s="63">
        <v>2892000</v>
      </c>
      <c r="F1" s="102" t="s">
        <v>43</v>
      </c>
      <c r="G1" s="52">
        <v>6801800</v>
      </c>
      <c r="H1" s="12">
        <v>2019000007</v>
      </c>
      <c r="I1" s="13">
        <v>43466</v>
      </c>
      <c r="J1" s="76">
        <v>2892000</v>
      </c>
      <c r="K1" s="13">
        <v>43466</v>
      </c>
      <c r="L1" s="12" t="s">
        <v>20</v>
      </c>
      <c r="M1" s="13">
        <v>43466</v>
      </c>
      <c r="N1" s="35">
        <v>2019000007</v>
      </c>
      <c r="O1" s="14">
        <v>2101020102</v>
      </c>
      <c r="P1" s="63">
        <v>2892000</v>
      </c>
      <c r="Q1" s="13">
        <v>43467</v>
      </c>
      <c r="R1" s="13">
        <v>43467</v>
      </c>
      <c r="S1" s="12">
        <v>58</v>
      </c>
      <c r="T1" s="13" t="s">
        <v>230</v>
      </c>
      <c r="U1" s="13" t="s">
        <v>230</v>
      </c>
      <c r="V1" s="16">
        <v>0</v>
      </c>
      <c r="W1" s="94">
        <v>1446000</v>
      </c>
      <c r="X1" s="77">
        <v>43524</v>
      </c>
      <c r="Y1" s="13">
        <v>43503</v>
      </c>
      <c r="AA1" s="17"/>
      <c r="AB1" s="16"/>
      <c r="AN1" s="15"/>
      <c r="AO1" s="15"/>
    </row>
    <row r="2" spans="1:41" s="12" customFormat="1" ht="30" customHeight="1" x14ac:dyDescent="0.25">
      <c r="A2" s="12">
        <v>8</v>
      </c>
      <c r="B2" s="37" t="s">
        <v>30</v>
      </c>
      <c r="C2" s="58" t="s">
        <v>42</v>
      </c>
      <c r="D2" s="12" t="s">
        <v>27</v>
      </c>
      <c r="E2" s="63">
        <v>2892000</v>
      </c>
      <c r="F2" s="102" t="s">
        <v>44</v>
      </c>
      <c r="G2" s="52">
        <v>87713970</v>
      </c>
      <c r="H2" s="12">
        <v>2019000008</v>
      </c>
      <c r="I2" s="13">
        <v>43466</v>
      </c>
      <c r="J2" s="76">
        <v>2892000</v>
      </c>
      <c r="K2" s="13">
        <v>43466</v>
      </c>
      <c r="L2" s="12" t="s">
        <v>20</v>
      </c>
      <c r="M2" s="13">
        <v>43466</v>
      </c>
      <c r="N2" s="35">
        <v>2019000008</v>
      </c>
      <c r="O2" s="14">
        <v>2101020102</v>
      </c>
      <c r="P2" s="63">
        <v>2892000</v>
      </c>
      <c r="Q2" s="13">
        <v>43467</v>
      </c>
      <c r="R2" s="13">
        <v>43467</v>
      </c>
      <c r="S2" s="12">
        <v>58</v>
      </c>
      <c r="T2" s="13" t="s">
        <v>230</v>
      </c>
      <c r="U2" s="13" t="s">
        <v>230</v>
      </c>
      <c r="V2" s="16">
        <v>0</v>
      </c>
      <c r="W2" s="97">
        <v>2892000</v>
      </c>
      <c r="X2" s="77">
        <v>43524</v>
      </c>
      <c r="Y2" s="17" t="s">
        <v>230</v>
      </c>
      <c r="AA2" s="17"/>
      <c r="AB2" s="16"/>
      <c r="AN2" s="15"/>
      <c r="AO2" s="15"/>
    </row>
    <row r="3" spans="1:41" s="12" customFormat="1" ht="30" customHeight="1" x14ac:dyDescent="0.25">
      <c r="A3" s="12">
        <v>9</v>
      </c>
      <c r="B3" s="37" t="s">
        <v>30</v>
      </c>
      <c r="C3" s="58" t="s">
        <v>42</v>
      </c>
      <c r="D3" s="12" t="s">
        <v>27</v>
      </c>
      <c r="E3" s="63">
        <v>2892000</v>
      </c>
      <c r="F3" s="102" t="s">
        <v>45</v>
      </c>
      <c r="G3" s="52">
        <v>18157544</v>
      </c>
      <c r="H3" s="12">
        <v>2019000009</v>
      </c>
      <c r="I3" s="13">
        <v>43466</v>
      </c>
      <c r="J3" s="76">
        <v>2892000</v>
      </c>
      <c r="K3" s="13">
        <v>43466</v>
      </c>
      <c r="L3" s="12" t="s">
        <v>20</v>
      </c>
      <c r="M3" s="13">
        <v>43466</v>
      </c>
      <c r="N3" s="35">
        <v>2019000009</v>
      </c>
      <c r="O3" s="14">
        <v>2101020102</v>
      </c>
      <c r="P3" s="63">
        <v>2892000</v>
      </c>
      <c r="Q3" s="13">
        <v>43467</v>
      </c>
      <c r="R3" s="13">
        <v>43467</v>
      </c>
      <c r="S3" s="12">
        <v>58</v>
      </c>
      <c r="T3" s="13" t="s">
        <v>230</v>
      </c>
      <c r="U3" s="13" t="s">
        <v>230</v>
      </c>
      <c r="V3" s="16">
        <v>0</v>
      </c>
      <c r="W3" s="97">
        <v>2892000</v>
      </c>
      <c r="X3" s="77">
        <v>43524</v>
      </c>
      <c r="Y3" s="17" t="s">
        <v>230</v>
      </c>
      <c r="AA3" s="17"/>
      <c r="AB3" s="16"/>
      <c r="AN3" s="15"/>
      <c r="AO3" s="15"/>
    </row>
    <row r="4" spans="1:41" s="12" customFormat="1" ht="30" customHeight="1" x14ac:dyDescent="0.25">
      <c r="A4" s="12">
        <v>10</v>
      </c>
      <c r="B4" s="37" t="s">
        <v>30</v>
      </c>
      <c r="C4" s="58" t="s">
        <v>42</v>
      </c>
      <c r="D4" s="12" t="s">
        <v>27</v>
      </c>
      <c r="E4" s="63">
        <v>2892000</v>
      </c>
      <c r="F4" s="102" t="s">
        <v>46</v>
      </c>
      <c r="G4" s="52">
        <v>18155155</v>
      </c>
      <c r="H4" s="12">
        <v>2019000010</v>
      </c>
      <c r="I4" s="13">
        <v>43466</v>
      </c>
      <c r="J4" s="76">
        <v>2892000</v>
      </c>
      <c r="K4" s="13">
        <v>43466</v>
      </c>
      <c r="L4" s="12" t="s">
        <v>20</v>
      </c>
      <c r="M4" s="13">
        <v>43466</v>
      </c>
      <c r="N4" s="35">
        <v>2019000010</v>
      </c>
      <c r="O4" s="14">
        <v>2101020102</v>
      </c>
      <c r="P4" s="63">
        <v>2892000</v>
      </c>
      <c r="Q4" s="13">
        <v>43467</v>
      </c>
      <c r="R4" s="13">
        <v>43467</v>
      </c>
      <c r="S4" s="12">
        <v>58</v>
      </c>
      <c r="T4" s="13" t="s">
        <v>230</v>
      </c>
      <c r="U4" s="13" t="s">
        <v>230</v>
      </c>
      <c r="V4" s="16">
        <v>0</v>
      </c>
      <c r="W4" s="97">
        <v>2892000</v>
      </c>
      <c r="X4" s="77">
        <v>43524</v>
      </c>
      <c r="Y4" s="17" t="s">
        <v>230</v>
      </c>
      <c r="AA4" s="17"/>
      <c r="AB4" s="16"/>
      <c r="AN4" s="15"/>
      <c r="AO4" s="15"/>
    </row>
    <row r="5" spans="1:41" s="12" customFormat="1" ht="30" customHeight="1" x14ac:dyDescent="0.25">
      <c r="A5" s="12">
        <v>11</v>
      </c>
      <c r="B5" s="37" t="s">
        <v>30</v>
      </c>
      <c r="C5" s="58" t="s">
        <v>47</v>
      </c>
      <c r="D5" s="12" t="s">
        <v>27</v>
      </c>
      <c r="E5" s="63">
        <v>2200000</v>
      </c>
      <c r="F5" s="102" t="s">
        <v>48</v>
      </c>
      <c r="G5" s="52">
        <v>1126456607</v>
      </c>
      <c r="H5" s="12">
        <v>2019000011</v>
      </c>
      <c r="I5" s="13">
        <v>43466</v>
      </c>
      <c r="J5" s="76">
        <v>2200000</v>
      </c>
      <c r="K5" s="13">
        <v>43466</v>
      </c>
      <c r="L5" s="12" t="s">
        <v>20</v>
      </c>
      <c r="M5" s="13">
        <v>43466</v>
      </c>
      <c r="N5" s="35">
        <v>2019000011</v>
      </c>
      <c r="O5" s="14">
        <v>2101020102</v>
      </c>
      <c r="P5" s="63">
        <v>2200000</v>
      </c>
      <c r="Q5" s="13">
        <v>43467</v>
      </c>
      <c r="R5" s="13">
        <v>43467</v>
      </c>
      <c r="S5" s="12">
        <v>58</v>
      </c>
      <c r="T5" s="13" t="s">
        <v>230</v>
      </c>
      <c r="U5" s="13" t="s">
        <v>230</v>
      </c>
      <c r="V5" s="16">
        <v>0</v>
      </c>
      <c r="W5" s="97">
        <v>2200000</v>
      </c>
      <c r="X5" s="77">
        <v>43524</v>
      </c>
      <c r="Y5" s="17" t="s">
        <v>230</v>
      </c>
      <c r="AA5" s="17"/>
      <c r="AB5" s="16"/>
      <c r="AN5" s="15"/>
      <c r="AO5" s="15"/>
    </row>
    <row r="6" spans="1:41" s="12" customFormat="1" ht="30" customHeight="1" x14ac:dyDescent="0.25">
      <c r="A6" s="12">
        <v>13</v>
      </c>
      <c r="B6" s="37" t="s">
        <v>30</v>
      </c>
      <c r="C6" s="58" t="s">
        <v>50</v>
      </c>
      <c r="D6" s="12" t="s">
        <v>27</v>
      </c>
      <c r="E6" s="63">
        <v>2200000</v>
      </c>
      <c r="F6" s="102" t="s">
        <v>51</v>
      </c>
      <c r="G6" s="52">
        <v>1116202037</v>
      </c>
      <c r="H6" s="12">
        <v>2019000013</v>
      </c>
      <c r="I6" s="13">
        <v>43466</v>
      </c>
      <c r="J6" s="76">
        <v>2200000</v>
      </c>
      <c r="K6" s="13">
        <v>43466</v>
      </c>
      <c r="L6" s="12" t="s">
        <v>20</v>
      </c>
      <c r="M6" s="13">
        <v>43466</v>
      </c>
      <c r="N6" s="35">
        <v>2019000013</v>
      </c>
      <c r="O6" s="14">
        <v>2101020102</v>
      </c>
      <c r="P6" s="63">
        <v>2200000</v>
      </c>
      <c r="Q6" s="13">
        <v>43467</v>
      </c>
      <c r="R6" s="13">
        <v>43467</v>
      </c>
      <c r="S6" s="12">
        <v>58</v>
      </c>
      <c r="T6" s="13" t="s">
        <v>230</v>
      </c>
      <c r="U6" s="13" t="s">
        <v>230</v>
      </c>
      <c r="V6" s="16">
        <v>0</v>
      </c>
      <c r="W6" s="97">
        <v>2200000</v>
      </c>
      <c r="X6" s="77">
        <v>43524</v>
      </c>
      <c r="Y6" s="17" t="s">
        <v>230</v>
      </c>
      <c r="AA6" s="17"/>
      <c r="AB6" s="16"/>
      <c r="AN6" s="15"/>
      <c r="AO6" s="15"/>
    </row>
    <row r="7" spans="1:41" s="12" customFormat="1" ht="30" customHeight="1" x14ac:dyDescent="0.25">
      <c r="A7" s="12">
        <v>14</v>
      </c>
      <c r="B7" s="37" t="s">
        <v>30</v>
      </c>
      <c r="C7" s="58" t="s">
        <v>50</v>
      </c>
      <c r="D7" s="12" t="s">
        <v>27</v>
      </c>
      <c r="E7" s="63">
        <v>2200000</v>
      </c>
      <c r="F7" s="102" t="s">
        <v>52</v>
      </c>
      <c r="G7" s="52">
        <v>15817665</v>
      </c>
      <c r="H7" s="12">
        <v>2019000014</v>
      </c>
      <c r="I7" s="13">
        <v>43466</v>
      </c>
      <c r="J7" s="76">
        <v>2200000</v>
      </c>
      <c r="K7" s="13">
        <v>43466</v>
      </c>
      <c r="L7" s="12" t="s">
        <v>20</v>
      </c>
      <c r="M7" s="13">
        <v>43466</v>
      </c>
      <c r="N7" s="35">
        <v>2019000014</v>
      </c>
      <c r="O7" s="14">
        <v>2101020102</v>
      </c>
      <c r="P7" s="63">
        <v>2200000</v>
      </c>
      <c r="Q7" s="13">
        <v>43467</v>
      </c>
      <c r="R7" s="13">
        <v>43467</v>
      </c>
      <c r="S7" s="12">
        <v>58</v>
      </c>
      <c r="T7" s="13" t="s">
        <v>230</v>
      </c>
      <c r="U7" s="13" t="s">
        <v>230</v>
      </c>
      <c r="V7" s="16">
        <v>0</v>
      </c>
      <c r="W7" s="94">
        <v>2200000</v>
      </c>
      <c r="X7" s="77">
        <v>43524</v>
      </c>
      <c r="Y7" s="17" t="s">
        <v>230</v>
      </c>
      <c r="AA7" s="17"/>
      <c r="AB7" s="16"/>
      <c r="AN7" s="15"/>
      <c r="AO7" s="15"/>
    </row>
    <row r="8" spans="1:41" s="12" customFormat="1" ht="30" customHeight="1" x14ac:dyDescent="0.25">
      <c r="A8" s="12">
        <v>15</v>
      </c>
      <c r="B8" s="37" t="s">
        <v>30</v>
      </c>
      <c r="C8" s="58" t="s">
        <v>50</v>
      </c>
      <c r="D8" s="12" t="s">
        <v>27</v>
      </c>
      <c r="E8" s="63">
        <v>2200000</v>
      </c>
      <c r="F8" s="102" t="s">
        <v>53</v>
      </c>
      <c r="G8" s="52">
        <v>1075232818</v>
      </c>
      <c r="H8" s="12">
        <v>2019000015</v>
      </c>
      <c r="I8" s="13">
        <v>43466</v>
      </c>
      <c r="J8" s="76">
        <v>2200000</v>
      </c>
      <c r="K8" s="13">
        <v>43466</v>
      </c>
      <c r="L8" s="12" t="s">
        <v>20</v>
      </c>
      <c r="M8" s="13">
        <v>43466</v>
      </c>
      <c r="N8" s="35">
        <v>2019000015</v>
      </c>
      <c r="O8" s="14">
        <v>2101020102</v>
      </c>
      <c r="P8" s="63">
        <v>2200000</v>
      </c>
      <c r="Q8" s="13">
        <v>43467</v>
      </c>
      <c r="R8" s="13">
        <v>43467</v>
      </c>
      <c r="S8" s="12">
        <v>58</v>
      </c>
      <c r="T8" s="13" t="s">
        <v>230</v>
      </c>
      <c r="U8" s="13" t="s">
        <v>230</v>
      </c>
      <c r="V8" s="16">
        <v>0</v>
      </c>
      <c r="W8" s="97">
        <v>2200000</v>
      </c>
      <c r="X8" s="77">
        <v>43524</v>
      </c>
      <c r="Y8" s="17" t="s">
        <v>230</v>
      </c>
      <c r="AA8" s="17"/>
      <c r="AB8" s="16"/>
      <c r="AN8" s="15"/>
      <c r="AO8" s="15"/>
    </row>
    <row r="9" spans="1:41" s="12" customFormat="1" ht="30" customHeight="1" x14ac:dyDescent="0.25">
      <c r="A9" s="12">
        <v>16</v>
      </c>
      <c r="B9" s="37" t="s">
        <v>30</v>
      </c>
      <c r="C9" s="58" t="s">
        <v>50</v>
      </c>
      <c r="D9" s="12" t="s">
        <v>27</v>
      </c>
      <c r="E9" s="63">
        <v>1100000</v>
      </c>
      <c r="F9" s="102" t="s">
        <v>54</v>
      </c>
      <c r="G9" s="52">
        <v>1126453021</v>
      </c>
      <c r="H9" s="12">
        <v>2019000016</v>
      </c>
      <c r="I9" s="13">
        <v>43466</v>
      </c>
      <c r="J9" s="76">
        <v>1100000</v>
      </c>
      <c r="K9" s="13">
        <v>43466</v>
      </c>
      <c r="L9" s="12" t="s">
        <v>20</v>
      </c>
      <c r="M9" s="13">
        <v>43466</v>
      </c>
      <c r="N9" s="35">
        <v>2019000016</v>
      </c>
      <c r="O9" s="14">
        <v>2101020102</v>
      </c>
      <c r="P9" s="63">
        <v>1100000</v>
      </c>
      <c r="Q9" s="13">
        <v>43467</v>
      </c>
      <c r="R9" s="13">
        <v>43467</v>
      </c>
      <c r="S9" s="12">
        <v>30</v>
      </c>
      <c r="T9" s="13" t="s">
        <v>230</v>
      </c>
      <c r="U9" s="13" t="s">
        <v>230</v>
      </c>
      <c r="V9" s="16">
        <v>0</v>
      </c>
      <c r="W9" s="97">
        <v>1100000</v>
      </c>
      <c r="X9" s="77">
        <v>43496</v>
      </c>
      <c r="Y9" s="17" t="s">
        <v>230</v>
      </c>
      <c r="AA9" s="17"/>
      <c r="AB9" s="16"/>
      <c r="AN9" s="15"/>
      <c r="AO9" s="15"/>
    </row>
    <row r="10" spans="1:41" s="12" customFormat="1" ht="30" customHeight="1" x14ac:dyDescent="0.25">
      <c r="A10" s="12">
        <v>17</v>
      </c>
      <c r="B10" s="37" t="s">
        <v>30</v>
      </c>
      <c r="C10" s="58" t="s">
        <v>50</v>
      </c>
      <c r="D10" s="12" t="s">
        <v>27</v>
      </c>
      <c r="E10" s="63">
        <v>1100000</v>
      </c>
      <c r="F10" s="102" t="s">
        <v>55</v>
      </c>
      <c r="G10" s="52">
        <v>1144067491</v>
      </c>
      <c r="H10" s="12">
        <v>2019000017</v>
      </c>
      <c r="I10" s="13">
        <v>43466</v>
      </c>
      <c r="J10" s="76">
        <v>1100000</v>
      </c>
      <c r="K10" s="13">
        <v>43466</v>
      </c>
      <c r="L10" s="12" t="s">
        <v>20</v>
      </c>
      <c r="M10" s="13">
        <v>43466</v>
      </c>
      <c r="N10" s="35">
        <v>2019000017</v>
      </c>
      <c r="O10" s="14">
        <v>2101020102</v>
      </c>
      <c r="P10" s="63">
        <v>1100000</v>
      </c>
      <c r="Q10" s="13">
        <v>43467</v>
      </c>
      <c r="R10" s="13">
        <v>43467</v>
      </c>
      <c r="S10" s="12">
        <v>30</v>
      </c>
      <c r="T10" s="13" t="s">
        <v>230</v>
      </c>
      <c r="U10" s="13" t="s">
        <v>230</v>
      </c>
      <c r="V10" s="16">
        <v>0</v>
      </c>
      <c r="W10" s="97">
        <v>1100000</v>
      </c>
      <c r="X10" s="77">
        <v>43496</v>
      </c>
      <c r="Y10" s="17" t="s">
        <v>230</v>
      </c>
      <c r="AA10" s="17"/>
      <c r="AB10" s="16"/>
      <c r="AN10" s="15"/>
      <c r="AO10" s="15"/>
    </row>
    <row r="11" spans="1:41" s="12" customFormat="1" ht="30" customHeight="1" x14ac:dyDescent="0.25">
      <c r="A11" s="12">
        <v>18</v>
      </c>
      <c r="B11" s="37" t="s">
        <v>30</v>
      </c>
      <c r="C11" s="58" t="s">
        <v>57</v>
      </c>
      <c r="D11" s="12" t="s">
        <v>27</v>
      </c>
      <c r="E11" s="63">
        <v>2200000</v>
      </c>
      <c r="F11" s="102" t="s">
        <v>56</v>
      </c>
      <c r="G11" s="52">
        <v>1126452319</v>
      </c>
      <c r="H11" s="12">
        <v>2019000018</v>
      </c>
      <c r="I11" s="13">
        <v>43466</v>
      </c>
      <c r="J11" s="76">
        <v>2200000</v>
      </c>
      <c r="K11" s="13">
        <v>43466</v>
      </c>
      <c r="L11" s="12" t="s">
        <v>20</v>
      </c>
      <c r="M11" s="13">
        <v>43466</v>
      </c>
      <c r="N11" s="35">
        <v>2019000018</v>
      </c>
      <c r="O11" s="14">
        <v>2101020102</v>
      </c>
      <c r="P11" s="63">
        <v>2200000</v>
      </c>
      <c r="Q11" s="13">
        <v>43467</v>
      </c>
      <c r="R11" s="13">
        <v>43467</v>
      </c>
      <c r="S11" s="12">
        <v>58</v>
      </c>
      <c r="T11" s="13" t="s">
        <v>230</v>
      </c>
      <c r="U11" s="13" t="s">
        <v>230</v>
      </c>
      <c r="V11" s="16">
        <v>0</v>
      </c>
      <c r="W11" s="97">
        <v>2200000</v>
      </c>
      <c r="X11" s="77">
        <v>43524</v>
      </c>
      <c r="Y11" s="17" t="s">
        <v>230</v>
      </c>
      <c r="AA11" s="17"/>
      <c r="AB11" s="16"/>
      <c r="AN11" s="15"/>
      <c r="AO11" s="15"/>
    </row>
    <row r="12" spans="1:41" s="12" customFormat="1" ht="30" customHeight="1" x14ac:dyDescent="0.25">
      <c r="A12" s="12">
        <v>19</v>
      </c>
      <c r="B12" s="37" t="s">
        <v>30</v>
      </c>
      <c r="C12" s="58" t="s">
        <v>57</v>
      </c>
      <c r="D12" s="12" t="s">
        <v>27</v>
      </c>
      <c r="E12" s="63">
        <v>2200000</v>
      </c>
      <c r="F12" s="102" t="s">
        <v>58</v>
      </c>
      <c r="G12" s="52">
        <v>1126446827</v>
      </c>
      <c r="H12" s="12">
        <v>2019000019</v>
      </c>
      <c r="I12" s="13">
        <v>43466</v>
      </c>
      <c r="J12" s="76">
        <v>2200000</v>
      </c>
      <c r="K12" s="13">
        <v>43466</v>
      </c>
      <c r="L12" s="12" t="s">
        <v>20</v>
      </c>
      <c r="M12" s="13">
        <v>43466</v>
      </c>
      <c r="N12" s="35">
        <v>2019000019</v>
      </c>
      <c r="O12" s="14">
        <v>2101020102</v>
      </c>
      <c r="P12" s="63">
        <v>2200000</v>
      </c>
      <c r="Q12" s="13">
        <v>43467</v>
      </c>
      <c r="R12" s="13">
        <v>43467</v>
      </c>
      <c r="S12" s="12">
        <v>58</v>
      </c>
      <c r="T12" s="13" t="s">
        <v>230</v>
      </c>
      <c r="U12" s="13" t="s">
        <v>230</v>
      </c>
      <c r="V12" s="16">
        <v>0</v>
      </c>
      <c r="W12" s="97">
        <v>2200000</v>
      </c>
      <c r="X12" s="77">
        <v>43524</v>
      </c>
      <c r="Y12" s="17" t="s">
        <v>230</v>
      </c>
      <c r="AA12" s="17"/>
      <c r="AB12" s="16"/>
      <c r="AN12" s="15"/>
      <c r="AO12" s="15"/>
    </row>
    <row r="13" spans="1:41" s="12" customFormat="1" ht="42" customHeight="1" x14ac:dyDescent="0.25">
      <c r="A13" s="12">
        <v>22</v>
      </c>
      <c r="B13" s="37" t="s">
        <v>30</v>
      </c>
      <c r="C13" s="58" t="s">
        <v>59</v>
      </c>
      <c r="D13" s="12" t="s">
        <v>27</v>
      </c>
      <c r="E13" s="63">
        <v>2200000</v>
      </c>
      <c r="F13" s="102" t="s">
        <v>62</v>
      </c>
      <c r="G13" s="52">
        <v>37080306</v>
      </c>
      <c r="H13" s="12">
        <v>2019000022</v>
      </c>
      <c r="I13" s="13">
        <v>43466</v>
      </c>
      <c r="J13" s="76">
        <v>2200000</v>
      </c>
      <c r="K13" s="13">
        <v>43466</v>
      </c>
      <c r="L13" s="12" t="s">
        <v>20</v>
      </c>
      <c r="M13" s="13">
        <v>43466</v>
      </c>
      <c r="N13" s="35">
        <v>2019000022</v>
      </c>
      <c r="O13" s="14">
        <v>2101020102</v>
      </c>
      <c r="P13" s="63">
        <v>2200000</v>
      </c>
      <c r="Q13" s="13">
        <v>43467</v>
      </c>
      <c r="R13" s="13">
        <v>43467</v>
      </c>
      <c r="S13" s="12">
        <v>58</v>
      </c>
      <c r="T13" s="13" t="s">
        <v>230</v>
      </c>
      <c r="U13" s="13" t="s">
        <v>230</v>
      </c>
      <c r="V13" s="16">
        <v>0</v>
      </c>
      <c r="W13" s="97">
        <v>2200000</v>
      </c>
      <c r="X13" s="77">
        <v>43524</v>
      </c>
      <c r="Y13" s="17" t="s">
        <v>230</v>
      </c>
      <c r="AA13" s="17"/>
      <c r="AB13" s="16"/>
      <c r="AN13" s="15"/>
      <c r="AO13" s="15"/>
    </row>
    <row r="14" spans="1:41" s="12" customFormat="1" ht="38.25" customHeight="1" x14ac:dyDescent="0.25">
      <c r="A14" s="12">
        <v>23</v>
      </c>
      <c r="B14" s="37" t="s">
        <v>30</v>
      </c>
      <c r="C14" s="58" t="s">
        <v>59</v>
      </c>
      <c r="D14" s="12" t="s">
        <v>27</v>
      </c>
      <c r="E14" s="63">
        <v>2200000</v>
      </c>
      <c r="F14" s="102" t="s">
        <v>63</v>
      </c>
      <c r="G14" s="52">
        <v>1126445454</v>
      </c>
      <c r="H14" s="12">
        <v>2019000023</v>
      </c>
      <c r="I14" s="13">
        <v>43466</v>
      </c>
      <c r="J14" s="76">
        <v>2200000</v>
      </c>
      <c r="K14" s="13">
        <v>43466</v>
      </c>
      <c r="L14" s="12" t="s">
        <v>20</v>
      </c>
      <c r="M14" s="13">
        <v>43466</v>
      </c>
      <c r="N14" s="35">
        <v>2019000023</v>
      </c>
      <c r="O14" s="14">
        <v>2101020102</v>
      </c>
      <c r="P14" s="63">
        <v>2200000</v>
      </c>
      <c r="Q14" s="13">
        <v>43467</v>
      </c>
      <c r="R14" s="13">
        <v>43467</v>
      </c>
      <c r="S14" s="12">
        <v>58</v>
      </c>
      <c r="T14" s="13" t="s">
        <v>230</v>
      </c>
      <c r="U14" s="13" t="s">
        <v>230</v>
      </c>
      <c r="V14" s="16">
        <v>0</v>
      </c>
      <c r="W14" s="97">
        <v>2200000</v>
      </c>
      <c r="X14" s="77">
        <v>43524</v>
      </c>
      <c r="Y14" s="17" t="s">
        <v>230</v>
      </c>
      <c r="AA14" s="17"/>
      <c r="AB14" s="16"/>
      <c r="AN14" s="15"/>
      <c r="AO14" s="15"/>
    </row>
    <row r="15" spans="1:41" s="12" customFormat="1" ht="38.25" customHeight="1" x14ac:dyDescent="0.25">
      <c r="A15" s="12">
        <v>24</v>
      </c>
      <c r="B15" s="37" t="s">
        <v>30</v>
      </c>
      <c r="C15" s="58" t="s">
        <v>59</v>
      </c>
      <c r="D15" s="12" t="s">
        <v>27</v>
      </c>
      <c r="E15" s="63">
        <v>2200000</v>
      </c>
      <c r="F15" s="102" t="s">
        <v>64</v>
      </c>
      <c r="G15" s="52">
        <v>41118055</v>
      </c>
      <c r="H15" s="12">
        <v>2019000024</v>
      </c>
      <c r="I15" s="13">
        <v>43466</v>
      </c>
      <c r="J15" s="76">
        <v>2200000</v>
      </c>
      <c r="K15" s="13">
        <v>43466</v>
      </c>
      <c r="L15" s="12" t="s">
        <v>20</v>
      </c>
      <c r="M15" s="13">
        <v>43466</v>
      </c>
      <c r="N15" s="35">
        <v>2019000024</v>
      </c>
      <c r="O15" s="14">
        <v>2101020102</v>
      </c>
      <c r="P15" s="63">
        <v>2200000</v>
      </c>
      <c r="Q15" s="13">
        <v>43467</v>
      </c>
      <c r="R15" s="13">
        <v>43467</v>
      </c>
      <c r="S15" s="12">
        <v>58</v>
      </c>
      <c r="T15" s="13" t="s">
        <v>230</v>
      </c>
      <c r="U15" s="13" t="s">
        <v>230</v>
      </c>
      <c r="V15" s="16">
        <v>0</v>
      </c>
      <c r="W15" s="97">
        <v>2200000</v>
      </c>
      <c r="X15" s="77">
        <v>43524</v>
      </c>
      <c r="Y15" s="17" t="s">
        <v>230</v>
      </c>
      <c r="AA15" s="17"/>
      <c r="AB15" s="16"/>
      <c r="AN15" s="15"/>
      <c r="AO15" s="15"/>
    </row>
    <row r="16" spans="1:41" s="12" customFormat="1" ht="30" customHeight="1" x14ac:dyDescent="0.25">
      <c r="A16" s="12">
        <v>25</v>
      </c>
      <c r="B16" s="37" t="s">
        <v>30</v>
      </c>
      <c r="C16" s="58" t="s">
        <v>66</v>
      </c>
      <c r="D16" s="12" t="s">
        <v>27</v>
      </c>
      <c r="E16" s="63">
        <v>2200000</v>
      </c>
      <c r="F16" s="102" t="s">
        <v>65</v>
      </c>
      <c r="G16" s="52">
        <v>27388816</v>
      </c>
      <c r="H16" s="12">
        <v>2019000025</v>
      </c>
      <c r="I16" s="13">
        <v>43466</v>
      </c>
      <c r="J16" s="76">
        <v>2200000</v>
      </c>
      <c r="K16" s="13">
        <v>43466</v>
      </c>
      <c r="L16" s="12" t="s">
        <v>20</v>
      </c>
      <c r="M16" s="13">
        <v>43466</v>
      </c>
      <c r="N16" s="35">
        <v>2019000025</v>
      </c>
      <c r="O16" s="14">
        <v>2101020102</v>
      </c>
      <c r="P16" s="63">
        <v>2200000</v>
      </c>
      <c r="Q16" s="13">
        <v>43467</v>
      </c>
      <c r="R16" s="13">
        <v>43467</v>
      </c>
      <c r="S16" s="12">
        <v>58</v>
      </c>
      <c r="T16" s="13" t="s">
        <v>230</v>
      </c>
      <c r="U16" s="13" t="s">
        <v>230</v>
      </c>
      <c r="V16" s="16">
        <v>0</v>
      </c>
      <c r="W16" s="97">
        <v>2200000</v>
      </c>
      <c r="X16" s="77">
        <v>43524</v>
      </c>
      <c r="Y16" s="17" t="s">
        <v>230</v>
      </c>
      <c r="AA16" s="17"/>
      <c r="AB16" s="16"/>
      <c r="AN16" s="15"/>
      <c r="AO16" s="15"/>
    </row>
    <row r="17" spans="1:41" s="12" customFormat="1" ht="30" customHeight="1" x14ac:dyDescent="0.25">
      <c r="A17" s="12">
        <v>26</v>
      </c>
      <c r="B17" s="37" t="s">
        <v>30</v>
      </c>
      <c r="C17" s="58" t="s">
        <v>66</v>
      </c>
      <c r="D17" s="12" t="s">
        <v>27</v>
      </c>
      <c r="E17" s="63">
        <v>2200000</v>
      </c>
      <c r="F17" s="102" t="s">
        <v>67</v>
      </c>
      <c r="G17" s="52">
        <v>1006998866</v>
      </c>
      <c r="H17" s="12">
        <v>2019000026</v>
      </c>
      <c r="I17" s="13">
        <v>43466</v>
      </c>
      <c r="J17" s="76">
        <v>2200000</v>
      </c>
      <c r="K17" s="13">
        <v>43466</v>
      </c>
      <c r="L17" s="12" t="s">
        <v>20</v>
      </c>
      <c r="M17" s="13">
        <v>43466</v>
      </c>
      <c r="N17" s="35">
        <v>2019000026</v>
      </c>
      <c r="O17" s="14">
        <v>2101020102</v>
      </c>
      <c r="P17" s="63">
        <v>2200000</v>
      </c>
      <c r="Q17" s="13">
        <v>43467</v>
      </c>
      <c r="R17" s="13">
        <v>43467</v>
      </c>
      <c r="S17" s="12">
        <v>58</v>
      </c>
      <c r="T17" s="13" t="s">
        <v>230</v>
      </c>
      <c r="U17" s="13" t="s">
        <v>230</v>
      </c>
      <c r="V17" s="16">
        <v>0</v>
      </c>
      <c r="W17" s="97">
        <v>2200000</v>
      </c>
      <c r="X17" s="77">
        <v>43524</v>
      </c>
      <c r="Y17" s="17" t="s">
        <v>230</v>
      </c>
      <c r="AA17" s="17"/>
      <c r="AB17" s="16"/>
      <c r="AN17" s="15"/>
      <c r="AO17" s="15"/>
    </row>
    <row r="18" spans="1:41" s="12" customFormat="1" ht="30" customHeight="1" x14ac:dyDescent="0.25">
      <c r="A18" s="12">
        <v>28</v>
      </c>
      <c r="B18" s="37" t="s">
        <v>30</v>
      </c>
      <c r="C18" s="58" t="s">
        <v>69</v>
      </c>
      <c r="D18" s="12" t="s">
        <v>27</v>
      </c>
      <c r="E18" s="63">
        <v>2200000</v>
      </c>
      <c r="F18" s="102" t="s">
        <v>68</v>
      </c>
      <c r="G18" s="52">
        <v>1126458603</v>
      </c>
      <c r="H18" s="12">
        <v>2019000028</v>
      </c>
      <c r="I18" s="13">
        <v>43466</v>
      </c>
      <c r="J18" s="76">
        <v>2200000</v>
      </c>
      <c r="K18" s="13">
        <v>43466</v>
      </c>
      <c r="L18" s="12" t="s">
        <v>20</v>
      </c>
      <c r="M18" s="13">
        <v>43466</v>
      </c>
      <c r="N18" s="35">
        <v>2019000028</v>
      </c>
      <c r="O18" s="14">
        <v>2101020102</v>
      </c>
      <c r="P18" s="63">
        <v>2200000</v>
      </c>
      <c r="Q18" s="13">
        <v>43467</v>
      </c>
      <c r="R18" s="13">
        <v>43467</v>
      </c>
      <c r="S18" s="12">
        <v>58</v>
      </c>
      <c r="T18" s="13" t="s">
        <v>230</v>
      </c>
      <c r="U18" s="13" t="s">
        <v>230</v>
      </c>
      <c r="V18" s="16">
        <v>0</v>
      </c>
      <c r="W18" s="97">
        <v>2200000</v>
      </c>
      <c r="X18" s="77">
        <v>43524</v>
      </c>
      <c r="Y18" s="17" t="s">
        <v>230</v>
      </c>
      <c r="Z18" s="13"/>
      <c r="AA18" s="17"/>
      <c r="AB18" s="16"/>
      <c r="AN18" s="15"/>
      <c r="AO18" s="15"/>
    </row>
    <row r="19" spans="1:41" s="12" customFormat="1" ht="30" customHeight="1" x14ac:dyDescent="0.25">
      <c r="A19" s="12">
        <v>29</v>
      </c>
      <c r="B19" s="37" t="s">
        <v>30</v>
      </c>
      <c r="C19" s="58" t="s">
        <v>69</v>
      </c>
      <c r="D19" s="12" t="s">
        <v>27</v>
      </c>
      <c r="E19" s="63">
        <v>2200000</v>
      </c>
      <c r="F19" s="102" t="s">
        <v>70</v>
      </c>
      <c r="G19" s="52">
        <v>5205594</v>
      </c>
      <c r="H19" s="12">
        <v>2019000029</v>
      </c>
      <c r="I19" s="13">
        <v>43466</v>
      </c>
      <c r="J19" s="76">
        <v>2200000</v>
      </c>
      <c r="K19" s="13">
        <v>43466</v>
      </c>
      <c r="L19" s="12" t="s">
        <v>20</v>
      </c>
      <c r="M19" s="13">
        <v>43466</v>
      </c>
      <c r="N19" s="35">
        <v>2019000029</v>
      </c>
      <c r="O19" s="14">
        <v>2101020102</v>
      </c>
      <c r="P19" s="63">
        <v>2200000</v>
      </c>
      <c r="Q19" s="13">
        <v>43467</v>
      </c>
      <c r="R19" s="13">
        <v>43467</v>
      </c>
      <c r="S19" s="12">
        <v>58</v>
      </c>
      <c r="T19" s="13" t="s">
        <v>230</v>
      </c>
      <c r="U19" s="13" t="s">
        <v>230</v>
      </c>
      <c r="V19" s="16">
        <v>0</v>
      </c>
      <c r="W19" s="97">
        <v>2200000</v>
      </c>
      <c r="X19" s="77">
        <v>43524</v>
      </c>
      <c r="Y19" s="17" t="s">
        <v>230</v>
      </c>
      <c r="AA19" s="17"/>
      <c r="AB19" s="16"/>
      <c r="AN19" s="15"/>
      <c r="AO19" s="15"/>
    </row>
    <row r="20" spans="1:41" s="12" customFormat="1" ht="30" customHeight="1" x14ac:dyDescent="0.25">
      <c r="A20" s="12">
        <v>30</v>
      </c>
      <c r="B20" s="37" t="s">
        <v>30</v>
      </c>
      <c r="C20" s="58" t="s">
        <v>72</v>
      </c>
      <c r="D20" s="12" t="s">
        <v>27</v>
      </c>
      <c r="E20" s="63">
        <v>3200000</v>
      </c>
      <c r="F20" s="102" t="s">
        <v>71</v>
      </c>
      <c r="G20" s="52">
        <v>18184811</v>
      </c>
      <c r="H20" s="12">
        <v>2019000030</v>
      </c>
      <c r="I20" s="13">
        <v>43466</v>
      </c>
      <c r="J20" s="76">
        <v>3200000</v>
      </c>
      <c r="K20" s="13">
        <v>43466</v>
      </c>
      <c r="L20" s="12" t="s">
        <v>20</v>
      </c>
      <c r="M20" s="13">
        <v>43466</v>
      </c>
      <c r="N20" s="35">
        <v>2019000030</v>
      </c>
      <c r="O20" s="14">
        <v>2101020102</v>
      </c>
      <c r="P20" s="63">
        <v>3200000</v>
      </c>
      <c r="Q20" s="13">
        <v>43467</v>
      </c>
      <c r="R20" s="13">
        <v>43467</v>
      </c>
      <c r="S20" s="12">
        <v>58</v>
      </c>
      <c r="T20" s="13" t="s">
        <v>230</v>
      </c>
      <c r="U20" s="13" t="s">
        <v>230</v>
      </c>
      <c r="V20" s="16">
        <v>0</v>
      </c>
      <c r="W20" s="97">
        <v>3200000</v>
      </c>
      <c r="X20" s="77">
        <v>43524</v>
      </c>
      <c r="Y20" s="17" t="s">
        <v>230</v>
      </c>
      <c r="AA20" s="17"/>
      <c r="AB20" s="16"/>
      <c r="AN20" s="15"/>
      <c r="AO20" s="15"/>
    </row>
    <row r="21" spans="1:41" s="12" customFormat="1" ht="30" customHeight="1" x14ac:dyDescent="0.25">
      <c r="A21" s="12">
        <v>31</v>
      </c>
      <c r="B21" s="37" t="s">
        <v>30</v>
      </c>
      <c r="C21" s="58" t="s">
        <v>74</v>
      </c>
      <c r="D21" s="12" t="s">
        <v>27</v>
      </c>
      <c r="E21" s="63">
        <v>2200000</v>
      </c>
      <c r="F21" s="102" t="s">
        <v>73</v>
      </c>
      <c r="G21" s="52">
        <v>41117986</v>
      </c>
      <c r="H21" s="12">
        <v>2019000031</v>
      </c>
      <c r="I21" s="13">
        <v>43466</v>
      </c>
      <c r="J21" s="76">
        <v>2200000</v>
      </c>
      <c r="K21" s="13">
        <v>43466</v>
      </c>
      <c r="L21" s="12" t="s">
        <v>20</v>
      </c>
      <c r="M21" s="13">
        <v>43466</v>
      </c>
      <c r="N21" s="35">
        <v>2019000031</v>
      </c>
      <c r="O21" s="14">
        <v>2101020102</v>
      </c>
      <c r="P21" s="63">
        <v>2200000</v>
      </c>
      <c r="Q21" s="13">
        <v>43467</v>
      </c>
      <c r="R21" s="13">
        <v>43467</v>
      </c>
      <c r="S21" s="12">
        <v>58</v>
      </c>
      <c r="T21" s="13" t="s">
        <v>230</v>
      </c>
      <c r="U21" s="13" t="s">
        <v>230</v>
      </c>
      <c r="V21" s="16">
        <v>0</v>
      </c>
      <c r="W21" s="97">
        <v>2200000</v>
      </c>
      <c r="X21" s="77">
        <v>43524</v>
      </c>
      <c r="Y21" s="17" t="s">
        <v>230</v>
      </c>
      <c r="AA21" s="17"/>
      <c r="AB21" s="16"/>
      <c r="AN21" s="15"/>
      <c r="AO21" s="15"/>
    </row>
    <row r="22" spans="1:41" s="12" customFormat="1" ht="30" customHeight="1" x14ac:dyDescent="0.25">
      <c r="A22" s="12">
        <v>32</v>
      </c>
      <c r="B22" s="37" t="s">
        <v>30</v>
      </c>
      <c r="C22" s="58" t="s">
        <v>76</v>
      </c>
      <c r="D22" s="12" t="s">
        <v>27</v>
      </c>
      <c r="E22" s="63">
        <v>3600000</v>
      </c>
      <c r="F22" s="102" t="s">
        <v>75</v>
      </c>
      <c r="G22" s="52">
        <v>1088247110</v>
      </c>
      <c r="H22" s="12">
        <v>2019000032</v>
      </c>
      <c r="I22" s="13">
        <v>43466</v>
      </c>
      <c r="J22" s="76">
        <v>3600000</v>
      </c>
      <c r="K22" s="13">
        <v>43466</v>
      </c>
      <c r="L22" s="12" t="s">
        <v>20</v>
      </c>
      <c r="M22" s="13">
        <v>43466</v>
      </c>
      <c r="N22" s="35">
        <v>2019000032</v>
      </c>
      <c r="O22" s="14">
        <v>2101020101</v>
      </c>
      <c r="P22" s="63">
        <v>3600000</v>
      </c>
      <c r="Q22" s="13">
        <v>43467</v>
      </c>
      <c r="R22" s="13">
        <v>43467</v>
      </c>
      <c r="S22" s="12">
        <v>58</v>
      </c>
      <c r="T22" s="13" t="s">
        <v>230</v>
      </c>
      <c r="U22" s="13" t="s">
        <v>230</v>
      </c>
      <c r="V22" s="16">
        <v>0</v>
      </c>
      <c r="W22" s="97">
        <v>3600000</v>
      </c>
      <c r="X22" s="77">
        <v>43524</v>
      </c>
      <c r="Y22" s="17" t="s">
        <v>230</v>
      </c>
      <c r="AA22" s="17"/>
      <c r="AB22" s="16"/>
      <c r="AN22" s="15"/>
      <c r="AO22" s="15"/>
    </row>
    <row r="23" spans="1:41" s="12" customFormat="1" ht="30" customHeight="1" x14ac:dyDescent="0.25">
      <c r="A23" s="12">
        <v>33</v>
      </c>
      <c r="B23" s="37" t="s">
        <v>30</v>
      </c>
      <c r="C23" s="58" t="s">
        <v>78</v>
      </c>
      <c r="D23" s="12" t="s">
        <v>27</v>
      </c>
      <c r="E23" s="63">
        <v>4000000</v>
      </c>
      <c r="F23" s="102" t="s">
        <v>77</v>
      </c>
      <c r="G23" s="52">
        <v>1090495227</v>
      </c>
      <c r="H23" s="12">
        <v>2019000033</v>
      </c>
      <c r="I23" s="13">
        <v>43466</v>
      </c>
      <c r="J23" s="76">
        <v>4000000</v>
      </c>
      <c r="K23" s="13">
        <v>43466</v>
      </c>
      <c r="L23" s="12" t="s">
        <v>20</v>
      </c>
      <c r="M23" s="13">
        <v>43466</v>
      </c>
      <c r="N23" s="35">
        <v>2019000033</v>
      </c>
      <c r="O23" s="14">
        <v>2101020101</v>
      </c>
      <c r="P23" s="63">
        <v>4000000</v>
      </c>
      <c r="Q23" s="13">
        <v>43467</v>
      </c>
      <c r="R23" s="13">
        <v>43467</v>
      </c>
      <c r="S23" s="12">
        <v>58</v>
      </c>
      <c r="T23" s="13" t="s">
        <v>230</v>
      </c>
      <c r="U23" s="13" t="s">
        <v>230</v>
      </c>
      <c r="V23" s="16">
        <v>0</v>
      </c>
      <c r="W23" s="97">
        <v>4000000</v>
      </c>
      <c r="X23" s="77">
        <v>43524</v>
      </c>
      <c r="Y23" s="17" t="s">
        <v>230</v>
      </c>
      <c r="AA23" s="17"/>
      <c r="AB23" s="16"/>
      <c r="AN23" s="15"/>
      <c r="AO23" s="15"/>
    </row>
    <row r="24" spans="1:41" s="12" customFormat="1" ht="30" customHeight="1" x14ac:dyDescent="0.25">
      <c r="A24" s="12">
        <v>34</v>
      </c>
      <c r="B24" s="37" t="s">
        <v>30</v>
      </c>
      <c r="C24" s="58" t="s">
        <v>31</v>
      </c>
      <c r="D24" s="12" t="s">
        <v>27</v>
      </c>
      <c r="E24" s="45">
        <v>2200000</v>
      </c>
      <c r="F24" s="102" t="s">
        <v>36</v>
      </c>
      <c r="G24" s="53">
        <v>1126455311</v>
      </c>
      <c r="H24" s="12">
        <v>2019000034</v>
      </c>
      <c r="I24" s="13">
        <v>43466</v>
      </c>
      <c r="J24" s="16">
        <v>2200000</v>
      </c>
      <c r="K24" s="13">
        <v>43466</v>
      </c>
      <c r="L24" s="12" t="s">
        <v>20</v>
      </c>
      <c r="M24" s="13">
        <v>43466</v>
      </c>
      <c r="N24" s="35">
        <v>2019000034</v>
      </c>
      <c r="O24" s="14">
        <v>2101020202</v>
      </c>
      <c r="P24" s="45">
        <v>2200000</v>
      </c>
      <c r="Q24" s="13">
        <v>43467</v>
      </c>
      <c r="R24" s="13">
        <v>43467</v>
      </c>
      <c r="S24" s="12">
        <v>58</v>
      </c>
      <c r="T24" s="13" t="s">
        <v>230</v>
      </c>
      <c r="U24" s="13" t="s">
        <v>230</v>
      </c>
      <c r="V24" s="16">
        <v>0</v>
      </c>
      <c r="W24" s="95">
        <v>2200000</v>
      </c>
      <c r="X24" s="13">
        <v>43524</v>
      </c>
      <c r="Y24" s="17" t="s">
        <v>230</v>
      </c>
      <c r="AA24" s="17"/>
      <c r="AB24" s="16"/>
      <c r="AN24" s="15"/>
      <c r="AO24" s="15"/>
    </row>
    <row r="25" spans="1:41" s="12" customFormat="1" ht="30" customHeight="1" x14ac:dyDescent="0.25">
      <c r="A25" s="12">
        <v>35</v>
      </c>
      <c r="B25" s="37" t="s">
        <v>30</v>
      </c>
      <c r="C25" s="58" t="s">
        <v>31</v>
      </c>
      <c r="D25" s="12" t="s">
        <v>27</v>
      </c>
      <c r="E25" s="45">
        <v>2200000</v>
      </c>
      <c r="F25" s="102" t="s">
        <v>35</v>
      </c>
      <c r="G25" s="53">
        <v>1032479417</v>
      </c>
      <c r="H25" s="12">
        <v>2019000035</v>
      </c>
      <c r="I25" s="13">
        <v>43466</v>
      </c>
      <c r="J25" s="16">
        <v>2200000</v>
      </c>
      <c r="K25" s="13">
        <v>43466</v>
      </c>
      <c r="L25" s="12" t="s">
        <v>20</v>
      </c>
      <c r="M25" s="13">
        <v>43466</v>
      </c>
      <c r="N25" s="35">
        <v>2019000035</v>
      </c>
      <c r="O25" s="14">
        <v>2101020202</v>
      </c>
      <c r="P25" s="45">
        <v>2200000</v>
      </c>
      <c r="Q25" s="13">
        <v>43467</v>
      </c>
      <c r="R25" s="13">
        <v>43467</v>
      </c>
      <c r="S25" s="12">
        <v>58</v>
      </c>
      <c r="T25" s="13" t="s">
        <v>230</v>
      </c>
      <c r="U25" s="13" t="s">
        <v>230</v>
      </c>
      <c r="V25" s="16">
        <v>0</v>
      </c>
      <c r="W25" s="95">
        <v>2200000</v>
      </c>
      <c r="X25" s="13">
        <v>43524</v>
      </c>
      <c r="Y25" s="17" t="s">
        <v>230</v>
      </c>
      <c r="AA25" s="17"/>
      <c r="AB25" s="16"/>
      <c r="AN25" s="15"/>
      <c r="AO25" s="15"/>
    </row>
    <row r="26" spans="1:41" s="12" customFormat="1" ht="30" customHeight="1" x14ac:dyDescent="0.25">
      <c r="A26" s="12">
        <v>36</v>
      </c>
      <c r="B26" s="37" t="s">
        <v>30</v>
      </c>
      <c r="C26" s="58" t="s">
        <v>31</v>
      </c>
      <c r="D26" s="12" t="s">
        <v>27</v>
      </c>
      <c r="E26" s="45">
        <v>2200000</v>
      </c>
      <c r="F26" s="102" t="s">
        <v>34</v>
      </c>
      <c r="G26" s="53">
        <v>1126453412</v>
      </c>
      <c r="H26" s="12">
        <v>2019000036</v>
      </c>
      <c r="I26" s="13">
        <v>43466</v>
      </c>
      <c r="J26" s="16">
        <v>2200000</v>
      </c>
      <c r="K26" s="13">
        <v>43466</v>
      </c>
      <c r="L26" s="12" t="s">
        <v>20</v>
      </c>
      <c r="M26" s="13">
        <v>43466</v>
      </c>
      <c r="N26" s="35">
        <v>2019000036</v>
      </c>
      <c r="O26" s="14">
        <v>2101020202</v>
      </c>
      <c r="P26" s="45">
        <v>2200000</v>
      </c>
      <c r="Q26" s="13">
        <v>43467</v>
      </c>
      <c r="R26" s="13">
        <v>43467</v>
      </c>
      <c r="S26" s="12">
        <v>58</v>
      </c>
      <c r="T26" s="13" t="s">
        <v>230</v>
      </c>
      <c r="U26" s="13" t="s">
        <v>230</v>
      </c>
      <c r="V26" s="16">
        <v>0</v>
      </c>
      <c r="W26" s="95">
        <v>2200000</v>
      </c>
      <c r="X26" s="13">
        <v>43524</v>
      </c>
      <c r="Y26" s="17" t="s">
        <v>230</v>
      </c>
      <c r="AA26" s="17"/>
      <c r="AB26" s="16"/>
      <c r="AN26" s="15"/>
      <c r="AO26" s="15"/>
    </row>
    <row r="27" spans="1:41" s="12" customFormat="1" ht="30" customHeight="1" x14ac:dyDescent="0.25">
      <c r="A27" s="12">
        <v>37</v>
      </c>
      <c r="B27" s="37" t="s">
        <v>30</v>
      </c>
      <c r="C27" s="58" t="s">
        <v>31</v>
      </c>
      <c r="D27" s="12" t="s">
        <v>27</v>
      </c>
      <c r="E27" s="45">
        <v>2200000</v>
      </c>
      <c r="F27" s="102" t="s">
        <v>33</v>
      </c>
      <c r="G27" s="53">
        <v>1086299109</v>
      </c>
      <c r="H27" s="12">
        <v>2019000037</v>
      </c>
      <c r="I27" s="13">
        <v>43466</v>
      </c>
      <c r="J27" s="16">
        <v>2200000</v>
      </c>
      <c r="K27" s="13">
        <v>43466</v>
      </c>
      <c r="L27" s="12" t="s">
        <v>20</v>
      </c>
      <c r="M27" s="13">
        <v>43466</v>
      </c>
      <c r="N27" s="35">
        <v>2019000037</v>
      </c>
      <c r="O27" s="14">
        <v>2101020202</v>
      </c>
      <c r="P27" s="45">
        <v>2200000</v>
      </c>
      <c r="Q27" s="13">
        <v>43467</v>
      </c>
      <c r="R27" s="13">
        <v>43467</v>
      </c>
      <c r="S27" s="12">
        <v>58</v>
      </c>
      <c r="T27" s="13" t="s">
        <v>230</v>
      </c>
      <c r="U27" s="13" t="s">
        <v>230</v>
      </c>
      <c r="V27" s="16">
        <v>0</v>
      </c>
      <c r="W27" s="95">
        <v>2200000</v>
      </c>
      <c r="X27" s="13">
        <v>43524</v>
      </c>
      <c r="Y27" s="17" t="s">
        <v>230</v>
      </c>
      <c r="AA27" s="17"/>
      <c r="AB27" s="16"/>
      <c r="AN27" s="15"/>
      <c r="AO27" s="15"/>
    </row>
    <row r="28" spans="1:41" s="12" customFormat="1" ht="30" customHeight="1" x14ac:dyDescent="0.25">
      <c r="A28" s="12">
        <v>38</v>
      </c>
      <c r="B28" s="37" t="s">
        <v>30</v>
      </c>
      <c r="C28" s="58" t="s">
        <v>31</v>
      </c>
      <c r="D28" s="12" t="s">
        <v>27</v>
      </c>
      <c r="E28" s="45">
        <v>2200000</v>
      </c>
      <c r="F28" s="102" t="s">
        <v>32</v>
      </c>
      <c r="G28" s="53">
        <v>1122342748</v>
      </c>
      <c r="H28" s="12">
        <v>2019000038</v>
      </c>
      <c r="I28" s="13">
        <v>43466</v>
      </c>
      <c r="J28" s="16">
        <v>2200000</v>
      </c>
      <c r="K28" s="13">
        <v>43466</v>
      </c>
      <c r="L28" s="12" t="s">
        <v>20</v>
      </c>
      <c r="M28" s="13">
        <v>43466</v>
      </c>
      <c r="N28" s="35">
        <v>2019000038</v>
      </c>
      <c r="O28" s="14">
        <v>2101020202</v>
      </c>
      <c r="P28" s="45">
        <v>2200000</v>
      </c>
      <c r="Q28" s="13">
        <v>43467</v>
      </c>
      <c r="R28" s="13">
        <v>43467</v>
      </c>
      <c r="S28" s="12">
        <v>58</v>
      </c>
      <c r="T28" s="13" t="s">
        <v>230</v>
      </c>
      <c r="U28" s="13" t="s">
        <v>230</v>
      </c>
      <c r="V28" s="16">
        <v>0</v>
      </c>
      <c r="W28" s="95">
        <v>2200000</v>
      </c>
      <c r="X28" s="13">
        <v>43524</v>
      </c>
      <c r="Y28" s="17" t="s">
        <v>230</v>
      </c>
      <c r="AA28" s="17"/>
      <c r="AB28" s="16"/>
      <c r="AN28" s="15"/>
      <c r="AO28" s="15"/>
    </row>
    <row r="29" spans="1:41" s="12" customFormat="1" ht="30" customHeight="1" x14ac:dyDescent="0.25">
      <c r="A29" s="12">
        <v>39</v>
      </c>
      <c r="B29" s="37" t="s">
        <v>30</v>
      </c>
      <c r="C29" s="58" t="s">
        <v>31</v>
      </c>
      <c r="D29" s="12" t="s">
        <v>27</v>
      </c>
      <c r="E29" s="45">
        <v>2200000</v>
      </c>
      <c r="F29" s="102" t="s">
        <v>126</v>
      </c>
      <c r="G29" s="53">
        <v>27308586</v>
      </c>
      <c r="H29" s="12">
        <v>2019000039</v>
      </c>
      <c r="I29" s="13">
        <v>43466</v>
      </c>
      <c r="J29" s="16">
        <v>2200000</v>
      </c>
      <c r="K29" s="13">
        <v>43466</v>
      </c>
      <c r="L29" s="12" t="s">
        <v>20</v>
      </c>
      <c r="M29" s="13">
        <v>43466</v>
      </c>
      <c r="N29" s="35">
        <v>2019000039</v>
      </c>
      <c r="O29" s="14">
        <v>2101020202</v>
      </c>
      <c r="P29" s="45">
        <v>2200000</v>
      </c>
      <c r="Q29" s="13">
        <v>43467</v>
      </c>
      <c r="R29" s="13">
        <v>43467</v>
      </c>
      <c r="S29" s="12">
        <v>58</v>
      </c>
      <c r="T29" s="13" t="s">
        <v>230</v>
      </c>
      <c r="U29" s="13" t="s">
        <v>230</v>
      </c>
      <c r="V29" s="16">
        <v>0</v>
      </c>
      <c r="W29" s="94">
        <v>1357000</v>
      </c>
      <c r="X29" s="13">
        <v>43524</v>
      </c>
      <c r="Y29" s="13">
        <v>43503</v>
      </c>
      <c r="AA29" s="17"/>
      <c r="AB29" s="16"/>
      <c r="AN29" s="15"/>
      <c r="AO29" s="15"/>
    </row>
    <row r="30" spans="1:41" s="12" customFormat="1" ht="30" customHeight="1" x14ac:dyDescent="0.25">
      <c r="A30" s="12">
        <v>40</v>
      </c>
      <c r="B30" s="37" t="s">
        <v>30</v>
      </c>
      <c r="C30" s="58" t="s">
        <v>120</v>
      </c>
      <c r="D30" s="12" t="s">
        <v>27</v>
      </c>
      <c r="E30" s="45">
        <v>2200000</v>
      </c>
      <c r="F30" s="102" t="s">
        <v>121</v>
      </c>
      <c r="G30" s="53">
        <v>113656246</v>
      </c>
      <c r="H30" s="12">
        <v>2019000040</v>
      </c>
      <c r="I30" s="13">
        <v>43466</v>
      </c>
      <c r="J30" s="16">
        <v>2200000</v>
      </c>
      <c r="K30" s="13">
        <v>43466</v>
      </c>
      <c r="L30" s="12" t="s">
        <v>20</v>
      </c>
      <c r="M30" s="13">
        <v>43466</v>
      </c>
      <c r="N30" s="35">
        <v>2019000040</v>
      </c>
      <c r="O30" s="14">
        <v>2101020202</v>
      </c>
      <c r="P30" s="45">
        <v>2200000</v>
      </c>
      <c r="Q30" s="13">
        <v>43467</v>
      </c>
      <c r="R30" s="13">
        <v>43467</v>
      </c>
      <c r="S30" s="12">
        <v>58</v>
      </c>
      <c r="T30" s="13" t="s">
        <v>230</v>
      </c>
      <c r="U30" s="13" t="s">
        <v>230</v>
      </c>
      <c r="V30" s="16">
        <v>0</v>
      </c>
      <c r="W30" s="95">
        <v>2200000</v>
      </c>
      <c r="X30" s="13">
        <v>43524</v>
      </c>
      <c r="Y30" s="13" t="s">
        <v>230</v>
      </c>
      <c r="AA30" s="17"/>
      <c r="AB30" s="16"/>
      <c r="AN30" s="15"/>
      <c r="AO30" s="15"/>
    </row>
    <row r="31" spans="1:41" s="12" customFormat="1" ht="30" customHeight="1" x14ac:dyDescent="0.25">
      <c r="A31" s="12">
        <v>41</v>
      </c>
      <c r="B31" s="37" t="s">
        <v>30</v>
      </c>
      <c r="C31" s="58" t="s">
        <v>120</v>
      </c>
      <c r="D31" s="12" t="s">
        <v>27</v>
      </c>
      <c r="E31" s="45">
        <v>2200000</v>
      </c>
      <c r="F31" s="102" t="s">
        <v>271</v>
      </c>
      <c r="G31" s="53">
        <v>27204448</v>
      </c>
      <c r="H31" s="12">
        <v>2019000041</v>
      </c>
      <c r="I31" s="13">
        <v>43466</v>
      </c>
      <c r="J31" s="16">
        <v>2200000</v>
      </c>
      <c r="K31" s="13">
        <v>43466</v>
      </c>
      <c r="L31" s="12" t="s">
        <v>20</v>
      </c>
      <c r="M31" s="13">
        <v>43466</v>
      </c>
      <c r="N31" s="35">
        <v>2019000041</v>
      </c>
      <c r="O31" s="14">
        <v>2101020202</v>
      </c>
      <c r="P31" s="45">
        <v>2200000</v>
      </c>
      <c r="Q31" s="13">
        <v>43467</v>
      </c>
      <c r="R31" s="13">
        <v>43467</v>
      </c>
      <c r="S31" s="12">
        <v>58</v>
      </c>
      <c r="T31" s="13" t="s">
        <v>230</v>
      </c>
      <c r="U31" s="13" t="s">
        <v>230</v>
      </c>
      <c r="V31" s="16">
        <v>0</v>
      </c>
      <c r="W31" s="95">
        <v>1357000</v>
      </c>
      <c r="X31" s="13">
        <v>43524</v>
      </c>
      <c r="Y31" s="13">
        <v>43503</v>
      </c>
      <c r="AA31" s="17"/>
      <c r="AB31" s="16"/>
      <c r="AN31" s="15"/>
      <c r="AO31" s="15"/>
    </row>
    <row r="32" spans="1:41" s="12" customFormat="1" ht="30" customHeight="1" x14ac:dyDescent="0.25">
      <c r="A32" s="12">
        <v>43</v>
      </c>
      <c r="B32" s="37" t="s">
        <v>30</v>
      </c>
      <c r="C32" s="58" t="s">
        <v>133</v>
      </c>
      <c r="D32" s="12" t="s">
        <v>27</v>
      </c>
      <c r="E32" s="45">
        <v>2200000</v>
      </c>
      <c r="F32" s="102" t="s">
        <v>134</v>
      </c>
      <c r="G32" s="53">
        <v>1124852938</v>
      </c>
      <c r="H32" s="12">
        <v>2019000043</v>
      </c>
      <c r="I32" s="13">
        <v>43466</v>
      </c>
      <c r="J32" s="16">
        <v>2200000</v>
      </c>
      <c r="K32" s="13">
        <v>43466</v>
      </c>
      <c r="L32" s="12" t="s">
        <v>20</v>
      </c>
      <c r="M32" s="13">
        <v>43466</v>
      </c>
      <c r="N32" s="35">
        <v>2019000043</v>
      </c>
      <c r="O32" s="14">
        <v>2101020202</v>
      </c>
      <c r="P32" s="45">
        <v>2200000</v>
      </c>
      <c r="Q32" s="13">
        <v>43467</v>
      </c>
      <c r="R32" s="13">
        <v>43467</v>
      </c>
      <c r="S32" s="12">
        <v>58</v>
      </c>
      <c r="T32" s="12" t="s">
        <v>230</v>
      </c>
      <c r="U32" s="13" t="s">
        <v>230</v>
      </c>
      <c r="V32" s="16">
        <v>0</v>
      </c>
      <c r="W32" s="95">
        <v>2200000</v>
      </c>
      <c r="X32" s="13">
        <v>43524</v>
      </c>
      <c r="Y32" s="13" t="s">
        <v>230</v>
      </c>
      <c r="AA32" s="17"/>
      <c r="AB32" s="16"/>
      <c r="AN32" s="15"/>
      <c r="AO32" s="15"/>
    </row>
    <row r="33" spans="1:41" s="12" customFormat="1" ht="30" customHeight="1" x14ac:dyDescent="0.25">
      <c r="A33" s="12">
        <v>44</v>
      </c>
      <c r="B33" s="37" t="s">
        <v>30</v>
      </c>
      <c r="C33" s="59" t="s">
        <v>208</v>
      </c>
      <c r="D33" s="12" t="s">
        <v>209</v>
      </c>
      <c r="E33" s="45">
        <v>15000000</v>
      </c>
      <c r="F33" s="102" t="s">
        <v>207</v>
      </c>
      <c r="G33" s="53">
        <v>55204128</v>
      </c>
      <c r="H33" s="12">
        <v>2019000044</v>
      </c>
      <c r="I33" s="13">
        <v>43466</v>
      </c>
      <c r="J33" s="16">
        <v>15000000</v>
      </c>
      <c r="K33" s="13">
        <v>43466</v>
      </c>
      <c r="L33" s="12" t="s">
        <v>20</v>
      </c>
      <c r="M33" s="13">
        <v>43466</v>
      </c>
      <c r="N33" s="35">
        <v>2019000044</v>
      </c>
      <c r="O33" s="14">
        <v>210201010102</v>
      </c>
      <c r="P33" s="45">
        <v>15000000</v>
      </c>
      <c r="Q33" s="13">
        <v>43468</v>
      </c>
      <c r="R33" s="13">
        <v>43468</v>
      </c>
      <c r="S33" s="12">
        <v>57</v>
      </c>
      <c r="T33" s="44">
        <v>43509</v>
      </c>
      <c r="U33" s="13" t="s">
        <v>230</v>
      </c>
      <c r="V33" s="100">
        <v>5000000</v>
      </c>
      <c r="W33" s="94">
        <v>18493731</v>
      </c>
      <c r="X33" s="13">
        <v>43524</v>
      </c>
      <c r="Y33" s="13" t="s">
        <v>230</v>
      </c>
      <c r="AA33" s="17"/>
      <c r="AB33" s="16"/>
      <c r="AN33" s="15"/>
      <c r="AO33" s="15"/>
    </row>
    <row r="34" spans="1:41" s="12" customFormat="1" ht="30" customHeight="1" x14ac:dyDescent="0.25">
      <c r="A34" s="12">
        <v>44</v>
      </c>
      <c r="B34" s="37" t="s">
        <v>30</v>
      </c>
      <c r="C34" s="59" t="s">
        <v>208</v>
      </c>
      <c r="D34" s="12" t="s">
        <v>209</v>
      </c>
      <c r="E34" s="45">
        <v>15000000</v>
      </c>
      <c r="F34" s="102" t="s">
        <v>207</v>
      </c>
      <c r="G34" s="53">
        <v>55204128</v>
      </c>
      <c r="H34" s="12">
        <v>2019000044</v>
      </c>
      <c r="I34" s="13">
        <v>43466</v>
      </c>
      <c r="J34" s="16">
        <v>15000000</v>
      </c>
      <c r="K34" s="13">
        <v>43466</v>
      </c>
      <c r="L34" s="12" t="s">
        <v>20</v>
      </c>
      <c r="M34" s="13">
        <v>43466</v>
      </c>
      <c r="N34" s="35">
        <v>2019000044</v>
      </c>
      <c r="O34" s="14">
        <v>210201020102</v>
      </c>
      <c r="P34" s="45">
        <v>15000000</v>
      </c>
      <c r="Q34" s="13">
        <v>43468</v>
      </c>
      <c r="R34" s="13">
        <v>43468</v>
      </c>
      <c r="S34" s="12">
        <v>57</v>
      </c>
      <c r="T34" s="44">
        <v>43509</v>
      </c>
      <c r="U34" s="13" t="s">
        <v>230</v>
      </c>
      <c r="V34" s="100">
        <v>5000000</v>
      </c>
      <c r="W34" s="94">
        <v>15000000</v>
      </c>
      <c r="X34" s="13">
        <v>43524</v>
      </c>
      <c r="Y34" s="13" t="s">
        <v>230</v>
      </c>
      <c r="AA34" s="17"/>
      <c r="AB34" s="16"/>
      <c r="AN34" s="15"/>
      <c r="AO34" s="15"/>
    </row>
    <row r="35" spans="1:41" s="12" customFormat="1" ht="30" customHeight="1" x14ac:dyDescent="0.25">
      <c r="A35" s="12">
        <v>45</v>
      </c>
      <c r="B35" s="37" t="s">
        <v>30</v>
      </c>
      <c r="C35" s="58" t="s">
        <v>102</v>
      </c>
      <c r="D35" s="12" t="s">
        <v>27</v>
      </c>
      <c r="E35" s="45">
        <v>2200000</v>
      </c>
      <c r="F35" s="102" t="s">
        <v>119</v>
      </c>
      <c r="G35" s="53">
        <v>36953509</v>
      </c>
      <c r="H35" s="12">
        <v>2019000045</v>
      </c>
      <c r="I35" s="13">
        <v>43466</v>
      </c>
      <c r="J35" s="16">
        <v>2200000</v>
      </c>
      <c r="K35" s="13">
        <v>43466</v>
      </c>
      <c r="L35" s="12" t="s">
        <v>20</v>
      </c>
      <c r="M35" s="13">
        <v>43466</v>
      </c>
      <c r="N35" s="35">
        <v>2019000045</v>
      </c>
      <c r="O35" s="14">
        <v>2101020202</v>
      </c>
      <c r="P35" s="45">
        <v>2200000</v>
      </c>
      <c r="Q35" s="13">
        <v>43467</v>
      </c>
      <c r="R35" s="13">
        <v>43467</v>
      </c>
      <c r="S35" s="12">
        <v>58</v>
      </c>
      <c r="T35" s="12" t="s">
        <v>230</v>
      </c>
      <c r="U35" s="13" t="s">
        <v>230</v>
      </c>
      <c r="V35" s="16">
        <v>0</v>
      </c>
      <c r="W35" s="95">
        <v>2200000</v>
      </c>
      <c r="X35" s="13">
        <v>43524</v>
      </c>
      <c r="Y35" s="13" t="s">
        <v>230</v>
      </c>
      <c r="AA35" s="17"/>
      <c r="AB35" s="16"/>
      <c r="AN35" s="15"/>
      <c r="AO35" s="15"/>
    </row>
    <row r="36" spans="1:41" s="12" customFormat="1" ht="30" customHeight="1" x14ac:dyDescent="0.25">
      <c r="A36" s="12">
        <v>46</v>
      </c>
      <c r="B36" s="37" t="s">
        <v>30</v>
      </c>
      <c r="C36" s="58" t="s">
        <v>102</v>
      </c>
      <c r="D36" s="12" t="s">
        <v>27</v>
      </c>
      <c r="E36" s="45">
        <v>2200000</v>
      </c>
      <c r="F36" s="102" t="s">
        <v>124</v>
      </c>
      <c r="G36" s="53">
        <v>1085937684</v>
      </c>
      <c r="H36" s="12">
        <v>2019000046</v>
      </c>
      <c r="I36" s="13">
        <v>43466</v>
      </c>
      <c r="J36" s="16">
        <v>2200000</v>
      </c>
      <c r="K36" s="13">
        <v>43466</v>
      </c>
      <c r="L36" s="12" t="s">
        <v>20</v>
      </c>
      <c r="M36" s="13">
        <v>43466</v>
      </c>
      <c r="N36" s="35">
        <v>2019000046</v>
      </c>
      <c r="O36" s="14">
        <v>2101020202</v>
      </c>
      <c r="P36" s="45">
        <v>2200000</v>
      </c>
      <c r="Q36" s="13">
        <v>43467</v>
      </c>
      <c r="R36" s="13">
        <v>43467</v>
      </c>
      <c r="S36" s="12">
        <v>58</v>
      </c>
      <c r="T36" s="12" t="s">
        <v>230</v>
      </c>
      <c r="U36" s="13" t="s">
        <v>230</v>
      </c>
      <c r="V36" s="16">
        <v>0</v>
      </c>
      <c r="W36" s="95">
        <v>2200000</v>
      </c>
      <c r="X36" s="13">
        <v>43524</v>
      </c>
      <c r="Y36" s="13" t="s">
        <v>230</v>
      </c>
      <c r="AA36" s="17"/>
      <c r="AB36" s="16"/>
      <c r="AN36" s="15"/>
      <c r="AO36" s="15"/>
    </row>
    <row r="37" spans="1:41" s="12" customFormat="1" ht="30" customHeight="1" x14ac:dyDescent="0.25">
      <c r="A37" s="12">
        <v>47</v>
      </c>
      <c r="B37" s="37" t="s">
        <v>30</v>
      </c>
      <c r="C37" s="58" t="s">
        <v>102</v>
      </c>
      <c r="D37" s="12" t="s">
        <v>27</v>
      </c>
      <c r="E37" s="45">
        <v>2200000</v>
      </c>
      <c r="F37" s="102" t="s">
        <v>103</v>
      </c>
      <c r="G37" s="53">
        <v>1122338737</v>
      </c>
      <c r="H37" s="12">
        <v>2019000047</v>
      </c>
      <c r="I37" s="13">
        <v>43466</v>
      </c>
      <c r="J37" s="16">
        <v>2200000</v>
      </c>
      <c r="K37" s="13">
        <v>43466</v>
      </c>
      <c r="L37" s="12" t="s">
        <v>20</v>
      </c>
      <c r="M37" s="13">
        <v>43466</v>
      </c>
      <c r="N37" s="35">
        <v>2019000047</v>
      </c>
      <c r="O37" s="14">
        <v>2101020202</v>
      </c>
      <c r="P37" s="45">
        <v>2200000</v>
      </c>
      <c r="Q37" s="13">
        <v>43467</v>
      </c>
      <c r="R37" s="13">
        <v>43467</v>
      </c>
      <c r="S37" s="12">
        <v>58</v>
      </c>
      <c r="T37" s="12" t="s">
        <v>230</v>
      </c>
      <c r="U37" s="13" t="s">
        <v>230</v>
      </c>
      <c r="V37" s="16">
        <v>0</v>
      </c>
      <c r="W37" s="94">
        <v>2200000</v>
      </c>
      <c r="X37" s="13">
        <v>43524</v>
      </c>
      <c r="Y37" s="13" t="s">
        <v>230</v>
      </c>
      <c r="AA37" s="17"/>
      <c r="AB37" s="16"/>
      <c r="AN37" s="15"/>
      <c r="AO37" s="15"/>
    </row>
    <row r="38" spans="1:41" s="12" customFormat="1" ht="30" customHeight="1" x14ac:dyDescent="0.25">
      <c r="A38" s="12">
        <v>48</v>
      </c>
      <c r="B38" s="37" t="s">
        <v>30</v>
      </c>
      <c r="C38" s="58" t="s">
        <v>157</v>
      </c>
      <c r="D38" s="12" t="s">
        <v>27</v>
      </c>
      <c r="E38" s="45">
        <v>2200000</v>
      </c>
      <c r="F38" s="102" t="s">
        <v>185</v>
      </c>
      <c r="G38" s="53">
        <v>27169184</v>
      </c>
      <c r="H38" s="12">
        <v>2019000048</v>
      </c>
      <c r="I38" s="13">
        <v>43466</v>
      </c>
      <c r="J38" s="16">
        <v>2200000</v>
      </c>
      <c r="K38" s="13">
        <v>43466</v>
      </c>
      <c r="L38" s="12" t="s">
        <v>20</v>
      </c>
      <c r="M38" s="13">
        <v>43466</v>
      </c>
      <c r="N38" s="35">
        <v>2019000048</v>
      </c>
      <c r="O38" s="14">
        <v>2101020202</v>
      </c>
      <c r="P38" s="45">
        <v>2200000</v>
      </c>
      <c r="Q38" s="13">
        <v>43467</v>
      </c>
      <c r="R38" s="13">
        <v>43467</v>
      </c>
      <c r="S38" s="12">
        <v>58</v>
      </c>
      <c r="T38" s="12" t="s">
        <v>230</v>
      </c>
      <c r="U38" s="13" t="s">
        <v>230</v>
      </c>
      <c r="V38" s="16">
        <v>0</v>
      </c>
      <c r="W38" s="95">
        <v>2200000</v>
      </c>
      <c r="X38" s="13">
        <v>43524</v>
      </c>
      <c r="Y38" s="13" t="s">
        <v>230</v>
      </c>
      <c r="AA38" s="17"/>
      <c r="AB38" s="16"/>
      <c r="AN38" s="15"/>
      <c r="AO38" s="15"/>
    </row>
    <row r="39" spans="1:41" s="12" customFormat="1" ht="30" customHeight="1" x14ac:dyDescent="0.25">
      <c r="A39" s="12">
        <v>49</v>
      </c>
      <c r="B39" s="37" t="s">
        <v>30</v>
      </c>
      <c r="C39" s="58" t="s">
        <v>100</v>
      </c>
      <c r="D39" s="12" t="s">
        <v>27</v>
      </c>
      <c r="E39" s="45">
        <v>2800000</v>
      </c>
      <c r="F39" s="102" t="s">
        <v>122</v>
      </c>
      <c r="G39" s="53">
        <v>17788086</v>
      </c>
      <c r="H39" s="12">
        <v>2019000049</v>
      </c>
      <c r="I39" s="13">
        <v>43466</v>
      </c>
      <c r="J39" s="16">
        <v>2800000</v>
      </c>
      <c r="K39" s="13">
        <v>43466</v>
      </c>
      <c r="L39" s="12" t="s">
        <v>20</v>
      </c>
      <c r="M39" s="13">
        <v>43466</v>
      </c>
      <c r="N39" s="35">
        <v>2019000049</v>
      </c>
      <c r="O39" s="14">
        <v>2101020202</v>
      </c>
      <c r="P39" s="45">
        <v>2800000</v>
      </c>
      <c r="Q39" s="13">
        <v>43467</v>
      </c>
      <c r="R39" s="13">
        <v>43467</v>
      </c>
      <c r="S39" s="12">
        <v>58</v>
      </c>
      <c r="T39" s="12" t="s">
        <v>230</v>
      </c>
      <c r="U39" s="13" t="s">
        <v>230</v>
      </c>
      <c r="V39" s="16">
        <v>0</v>
      </c>
      <c r="W39" s="95">
        <v>2800000</v>
      </c>
      <c r="X39" s="13">
        <v>43524</v>
      </c>
      <c r="Y39" s="13" t="s">
        <v>230</v>
      </c>
      <c r="AA39" s="17"/>
      <c r="AB39" s="16"/>
      <c r="AN39" s="15"/>
      <c r="AO39" s="15"/>
    </row>
    <row r="40" spans="1:41" s="12" customFormat="1" ht="30" customHeight="1" x14ac:dyDescent="0.25">
      <c r="A40" s="12">
        <v>50</v>
      </c>
      <c r="B40" s="37" t="s">
        <v>30</v>
      </c>
      <c r="C40" s="58" t="s">
        <v>102</v>
      </c>
      <c r="D40" s="12" t="s">
        <v>27</v>
      </c>
      <c r="E40" s="45">
        <v>2200000</v>
      </c>
      <c r="F40" s="102" t="s">
        <v>147</v>
      </c>
      <c r="G40" s="53">
        <v>1126453203</v>
      </c>
      <c r="H40" s="12">
        <v>2019000050</v>
      </c>
      <c r="I40" s="13">
        <v>43466</v>
      </c>
      <c r="J40" s="16">
        <v>2200000</v>
      </c>
      <c r="K40" s="13">
        <v>43466</v>
      </c>
      <c r="L40" s="12" t="s">
        <v>20</v>
      </c>
      <c r="M40" s="13">
        <v>43466</v>
      </c>
      <c r="N40" s="35">
        <v>2019000050</v>
      </c>
      <c r="O40" s="14">
        <v>2101020202</v>
      </c>
      <c r="P40" s="45">
        <v>2200000</v>
      </c>
      <c r="Q40" s="13">
        <v>43467</v>
      </c>
      <c r="R40" s="13">
        <v>43467</v>
      </c>
      <c r="S40" s="12">
        <v>58</v>
      </c>
      <c r="T40" s="12" t="s">
        <v>230</v>
      </c>
      <c r="U40" s="13" t="s">
        <v>230</v>
      </c>
      <c r="V40" s="16">
        <v>0</v>
      </c>
      <c r="W40" s="95">
        <v>2200000</v>
      </c>
      <c r="X40" s="13">
        <v>43524</v>
      </c>
      <c r="Y40" s="13" t="s">
        <v>230</v>
      </c>
      <c r="AA40" s="17"/>
      <c r="AB40" s="16"/>
      <c r="AN40" s="15"/>
      <c r="AO40" s="15"/>
    </row>
    <row r="41" spans="1:41" s="12" customFormat="1" ht="30" customHeight="1" x14ac:dyDescent="0.25">
      <c r="A41" s="12">
        <v>51</v>
      </c>
      <c r="B41" s="37" t="s">
        <v>30</v>
      </c>
      <c r="C41" s="58" t="s">
        <v>100</v>
      </c>
      <c r="D41" s="12" t="s">
        <v>27</v>
      </c>
      <c r="E41" s="45">
        <v>2800000</v>
      </c>
      <c r="F41" s="102" t="s">
        <v>270</v>
      </c>
      <c r="G41" s="53">
        <v>1082748644</v>
      </c>
      <c r="H41" s="12">
        <v>2019000051</v>
      </c>
      <c r="I41" s="13">
        <v>43466</v>
      </c>
      <c r="J41" s="16">
        <v>2800000</v>
      </c>
      <c r="K41" s="13">
        <v>43466</v>
      </c>
      <c r="L41" s="12" t="s">
        <v>20</v>
      </c>
      <c r="M41" s="13">
        <v>43466</v>
      </c>
      <c r="N41" s="35">
        <v>2019000051</v>
      </c>
      <c r="O41" s="14">
        <v>2101020202</v>
      </c>
      <c r="P41" s="45">
        <v>2800000</v>
      </c>
      <c r="Q41" s="13">
        <v>43467</v>
      </c>
      <c r="R41" s="13">
        <v>43467</v>
      </c>
      <c r="S41" s="12">
        <v>58</v>
      </c>
      <c r="T41" s="12" t="s">
        <v>230</v>
      </c>
      <c r="U41" s="13" t="s">
        <v>230</v>
      </c>
      <c r="V41" s="16">
        <v>0</v>
      </c>
      <c r="W41" s="94">
        <v>2800000</v>
      </c>
      <c r="X41" s="13">
        <v>43524</v>
      </c>
      <c r="Y41" s="13" t="s">
        <v>230</v>
      </c>
      <c r="AA41" s="17"/>
      <c r="AB41" s="16"/>
      <c r="AN41" s="15"/>
      <c r="AO41" s="15"/>
    </row>
    <row r="42" spans="1:41" s="12" customFormat="1" ht="30" customHeight="1" x14ac:dyDescent="0.25">
      <c r="A42" s="12">
        <v>52</v>
      </c>
      <c r="B42" s="37" t="s">
        <v>30</v>
      </c>
      <c r="C42" s="58" t="s">
        <v>100</v>
      </c>
      <c r="D42" s="12" t="s">
        <v>27</v>
      </c>
      <c r="E42" s="45">
        <v>2800000</v>
      </c>
      <c r="F42" s="102" t="s">
        <v>101</v>
      </c>
      <c r="G42" s="53">
        <v>1126450547</v>
      </c>
      <c r="H42" s="12">
        <v>2019000052</v>
      </c>
      <c r="I42" s="13">
        <v>43466</v>
      </c>
      <c r="J42" s="16">
        <v>2800000</v>
      </c>
      <c r="K42" s="13">
        <v>43466</v>
      </c>
      <c r="L42" s="12" t="s">
        <v>20</v>
      </c>
      <c r="M42" s="13">
        <v>43466</v>
      </c>
      <c r="N42" s="35">
        <v>2019000052</v>
      </c>
      <c r="O42" s="14">
        <v>2101020202</v>
      </c>
      <c r="P42" s="45">
        <v>2800000</v>
      </c>
      <c r="Q42" s="8">
        <v>43467</v>
      </c>
      <c r="R42" s="13">
        <v>43467</v>
      </c>
      <c r="S42" s="12">
        <v>58</v>
      </c>
      <c r="T42" s="12" t="s">
        <v>230</v>
      </c>
      <c r="U42" s="13" t="s">
        <v>230</v>
      </c>
      <c r="V42" s="16">
        <v>0</v>
      </c>
      <c r="W42" s="95">
        <v>2800000</v>
      </c>
      <c r="X42" s="13">
        <v>43524</v>
      </c>
      <c r="Y42" s="13" t="s">
        <v>230</v>
      </c>
      <c r="AA42" s="17"/>
      <c r="AB42" s="16"/>
      <c r="AN42" s="15"/>
      <c r="AO42" s="15"/>
    </row>
    <row r="43" spans="1:41" s="12" customFormat="1" ht="30" customHeight="1" x14ac:dyDescent="0.25">
      <c r="A43" s="12">
        <v>53</v>
      </c>
      <c r="B43" s="37" t="s">
        <v>30</v>
      </c>
      <c r="C43" s="58" t="s">
        <v>98</v>
      </c>
      <c r="D43" s="12" t="s">
        <v>27</v>
      </c>
      <c r="E43" s="45">
        <v>2200000</v>
      </c>
      <c r="F43" s="102" t="s">
        <v>99</v>
      </c>
      <c r="G43" s="53">
        <v>59806452</v>
      </c>
      <c r="H43" s="12">
        <v>2019000053</v>
      </c>
      <c r="I43" s="13">
        <v>43466</v>
      </c>
      <c r="J43" s="16">
        <v>2200000</v>
      </c>
      <c r="K43" s="13">
        <v>43466</v>
      </c>
      <c r="L43" s="12" t="s">
        <v>20</v>
      </c>
      <c r="M43" s="13">
        <v>43466</v>
      </c>
      <c r="N43" s="35">
        <v>2019000053</v>
      </c>
      <c r="O43" s="14">
        <v>2101020202</v>
      </c>
      <c r="P43" s="45">
        <v>2200000</v>
      </c>
      <c r="Q43" s="13">
        <v>43467</v>
      </c>
      <c r="R43" s="13">
        <v>43467</v>
      </c>
      <c r="S43" s="12">
        <v>58</v>
      </c>
      <c r="T43" s="12" t="s">
        <v>230</v>
      </c>
      <c r="U43" s="13" t="s">
        <v>230</v>
      </c>
      <c r="V43" s="16">
        <v>0</v>
      </c>
      <c r="W43" s="95">
        <v>2200000</v>
      </c>
      <c r="X43" s="13">
        <v>43524</v>
      </c>
      <c r="Y43" s="13" t="s">
        <v>230</v>
      </c>
      <c r="AA43" s="17"/>
      <c r="AB43" s="16"/>
      <c r="AN43" s="15"/>
      <c r="AO43" s="15"/>
    </row>
    <row r="44" spans="1:41" s="12" customFormat="1" ht="30" customHeight="1" x14ac:dyDescent="0.25">
      <c r="A44" s="12">
        <v>54</v>
      </c>
      <c r="B44" s="37" t="s">
        <v>30</v>
      </c>
      <c r="C44" s="58" t="s">
        <v>96</v>
      </c>
      <c r="D44" s="12" t="s">
        <v>27</v>
      </c>
      <c r="E44" s="45">
        <v>2200000</v>
      </c>
      <c r="F44" s="102" t="s">
        <v>97</v>
      </c>
      <c r="G44" s="53">
        <v>1085346920</v>
      </c>
      <c r="H44" s="12">
        <v>2019000054</v>
      </c>
      <c r="I44" s="13">
        <v>43466</v>
      </c>
      <c r="J44" s="16">
        <v>2200000</v>
      </c>
      <c r="K44" s="13">
        <v>43466</v>
      </c>
      <c r="L44" s="12" t="s">
        <v>20</v>
      </c>
      <c r="M44" s="13">
        <v>43466</v>
      </c>
      <c r="N44" s="35">
        <v>2019000054</v>
      </c>
      <c r="O44" s="14">
        <v>2101020202</v>
      </c>
      <c r="P44" s="45">
        <v>2200000</v>
      </c>
      <c r="Q44" s="13">
        <v>43467</v>
      </c>
      <c r="R44" s="13">
        <v>43467</v>
      </c>
      <c r="S44" s="12">
        <v>58</v>
      </c>
      <c r="T44" s="12" t="s">
        <v>230</v>
      </c>
      <c r="U44" s="13" t="s">
        <v>230</v>
      </c>
      <c r="V44" s="16">
        <v>0</v>
      </c>
      <c r="W44" s="94">
        <v>2200000</v>
      </c>
      <c r="X44" s="13">
        <v>43524</v>
      </c>
      <c r="Y44" s="13" t="s">
        <v>230</v>
      </c>
      <c r="AA44" s="17"/>
      <c r="AB44" s="16"/>
      <c r="AN44" s="15"/>
      <c r="AO44" s="15"/>
    </row>
    <row r="45" spans="1:41" s="12" customFormat="1" ht="30" customHeight="1" x14ac:dyDescent="0.25">
      <c r="A45" s="12">
        <v>55</v>
      </c>
      <c r="B45" s="37" t="s">
        <v>30</v>
      </c>
      <c r="C45" s="58" t="s">
        <v>91</v>
      </c>
      <c r="D45" s="12" t="s">
        <v>27</v>
      </c>
      <c r="E45" s="45">
        <v>2600000</v>
      </c>
      <c r="F45" s="102" t="s">
        <v>95</v>
      </c>
      <c r="G45" s="53">
        <v>41125345</v>
      </c>
      <c r="H45" s="12">
        <v>2019000055</v>
      </c>
      <c r="I45" s="13">
        <v>43466</v>
      </c>
      <c r="J45" s="16">
        <v>2600000</v>
      </c>
      <c r="K45" s="13">
        <v>43466</v>
      </c>
      <c r="L45" s="12" t="s">
        <v>20</v>
      </c>
      <c r="M45" s="13">
        <v>43466</v>
      </c>
      <c r="N45" s="35">
        <v>2019000055</v>
      </c>
      <c r="O45" s="14">
        <v>2101020202</v>
      </c>
      <c r="P45" s="45">
        <v>2600000</v>
      </c>
      <c r="Q45" s="13">
        <v>43467</v>
      </c>
      <c r="R45" s="13">
        <v>43467</v>
      </c>
      <c r="S45" s="12">
        <v>58</v>
      </c>
      <c r="T45" s="12" t="s">
        <v>230</v>
      </c>
      <c r="U45" s="13" t="s">
        <v>230</v>
      </c>
      <c r="V45" s="16">
        <v>0</v>
      </c>
      <c r="W45" s="95">
        <v>2600000</v>
      </c>
      <c r="X45" s="13">
        <v>43524</v>
      </c>
      <c r="Y45" s="13" t="s">
        <v>230</v>
      </c>
      <c r="AA45" s="17"/>
      <c r="AB45" s="16"/>
      <c r="AN45" s="15"/>
      <c r="AO45" s="15"/>
    </row>
    <row r="46" spans="1:41" s="12" customFormat="1" ht="30" customHeight="1" x14ac:dyDescent="0.25">
      <c r="A46" s="12">
        <v>56</v>
      </c>
      <c r="B46" s="37" t="s">
        <v>30</v>
      </c>
      <c r="C46" s="58" t="s">
        <v>183</v>
      </c>
      <c r="D46" s="12" t="s">
        <v>27</v>
      </c>
      <c r="E46" s="45">
        <v>2200000</v>
      </c>
      <c r="F46" s="102" t="s">
        <v>90</v>
      </c>
      <c r="G46" s="53">
        <v>69022772</v>
      </c>
      <c r="H46" s="12">
        <v>2019000056</v>
      </c>
      <c r="I46" s="13">
        <v>43466</v>
      </c>
      <c r="J46" s="16">
        <v>2200000</v>
      </c>
      <c r="K46" s="13">
        <v>43466</v>
      </c>
      <c r="L46" s="12" t="s">
        <v>20</v>
      </c>
      <c r="M46" s="13">
        <v>43466</v>
      </c>
      <c r="N46" s="35">
        <v>2019000056</v>
      </c>
      <c r="O46" s="14">
        <v>2101020202</v>
      </c>
      <c r="P46" s="45">
        <v>2200000</v>
      </c>
      <c r="Q46" s="13">
        <v>43467</v>
      </c>
      <c r="R46" s="13">
        <v>43467</v>
      </c>
      <c r="S46" s="12">
        <v>58</v>
      </c>
      <c r="T46" s="12" t="s">
        <v>230</v>
      </c>
      <c r="U46" s="13" t="s">
        <v>230</v>
      </c>
      <c r="V46" s="16">
        <v>0</v>
      </c>
      <c r="W46" s="95">
        <v>2200000</v>
      </c>
      <c r="X46" s="13">
        <v>43524</v>
      </c>
      <c r="Y46" s="13" t="s">
        <v>230</v>
      </c>
      <c r="AA46" s="17"/>
      <c r="AB46" s="16"/>
      <c r="AN46" s="15"/>
      <c r="AO46" s="15"/>
    </row>
    <row r="47" spans="1:41" s="12" customFormat="1" ht="30" customHeight="1" x14ac:dyDescent="0.25">
      <c r="A47" s="12">
        <v>57</v>
      </c>
      <c r="B47" s="37" t="s">
        <v>30</v>
      </c>
      <c r="C47" s="58" t="s">
        <v>94</v>
      </c>
      <c r="D47" s="12" t="s">
        <v>27</v>
      </c>
      <c r="E47" s="45">
        <v>2400000</v>
      </c>
      <c r="F47" s="102" t="s">
        <v>89</v>
      </c>
      <c r="G47" s="53">
        <v>41182582</v>
      </c>
      <c r="H47" s="12">
        <v>2019000057</v>
      </c>
      <c r="I47" s="13">
        <v>43466</v>
      </c>
      <c r="J47" s="16">
        <v>2400000</v>
      </c>
      <c r="K47" s="13">
        <v>43466</v>
      </c>
      <c r="L47" s="12" t="s">
        <v>20</v>
      </c>
      <c r="M47" s="13">
        <v>43466</v>
      </c>
      <c r="N47" s="35">
        <v>2019000057</v>
      </c>
      <c r="O47" s="14">
        <v>2101020202</v>
      </c>
      <c r="P47" s="45">
        <v>2400000</v>
      </c>
      <c r="Q47" s="13">
        <v>43467</v>
      </c>
      <c r="R47" s="13">
        <v>43467</v>
      </c>
      <c r="S47" s="12">
        <v>58</v>
      </c>
      <c r="T47" s="12" t="s">
        <v>230</v>
      </c>
      <c r="U47" s="13" t="s">
        <v>230</v>
      </c>
      <c r="V47" s="16">
        <v>0</v>
      </c>
      <c r="W47" s="94">
        <v>2400000</v>
      </c>
      <c r="X47" s="13">
        <v>43524</v>
      </c>
      <c r="Y47" s="13" t="s">
        <v>230</v>
      </c>
      <c r="AA47" s="17"/>
      <c r="AB47" s="16"/>
      <c r="AN47" s="15"/>
      <c r="AO47" s="15"/>
    </row>
    <row r="48" spans="1:41" s="12" customFormat="1" ht="30" customHeight="1" x14ac:dyDescent="0.25">
      <c r="A48" s="12">
        <v>58</v>
      </c>
      <c r="B48" s="37" t="s">
        <v>30</v>
      </c>
      <c r="C48" s="58" t="s">
        <v>93</v>
      </c>
      <c r="D48" s="12" t="s">
        <v>27</v>
      </c>
      <c r="E48" s="45">
        <v>3600000</v>
      </c>
      <c r="F48" s="102" t="s">
        <v>88</v>
      </c>
      <c r="G48" s="53">
        <v>27474896</v>
      </c>
      <c r="H48" s="12">
        <v>2019000058</v>
      </c>
      <c r="I48" s="13">
        <v>43466</v>
      </c>
      <c r="J48" s="16">
        <v>3600000</v>
      </c>
      <c r="K48" s="13">
        <v>43466</v>
      </c>
      <c r="L48" s="12" t="s">
        <v>20</v>
      </c>
      <c r="M48" s="13">
        <v>43466</v>
      </c>
      <c r="N48" s="35">
        <v>2019000058</v>
      </c>
      <c r="O48" s="14">
        <v>2101020202</v>
      </c>
      <c r="P48" s="45">
        <v>3600000</v>
      </c>
      <c r="Q48" s="13">
        <v>43467</v>
      </c>
      <c r="R48" s="13">
        <v>43467</v>
      </c>
      <c r="S48" s="12">
        <v>58</v>
      </c>
      <c r="T48" s="12" t="s">
        <v>230</v>
      </c>
      <c r="U48" s="13" t="s">
        <v>230</v>
      </c>
      <c r="V48" s="16">
        <v>0</v>
      </c>
      <c r="W48" s="95">
        <v>3600000</v>
      </c>
      <c r="X48" s="13">
        <v>43524</v>
      </c>
      <c r="Y48" s="13" t="s">
        <v>230</v>
      </c>
      <c r="AA48" s="17"/>
      <c r="AB48" s="16"/>
      <c r="AN48" s="15"/>
      <c r="AO48" s="15"/>
    </row>
    <row r="49" spans="1:41" s="12" customFormat="1" ht="30" customHeight="1" x14ac:dyDescent="0.25">
      <c r="A49" s="12">
        <v>59</v>
      </c>
      <c r="B49" s="37" t="s">
        <v>30</v>
      </c>
      <c r="C49" s="58" t="s">
        <v>92</v>
      </c>
      <c r="D49" s="12" t="s">
        <v>27</v>
      </c>
      <c r="E49" s="45">
        <v>4200000</v>
      </c>
      <c r="F49" s="102" t="s">
        <v>87</v>
      </c>
      <c r="G49" s="53">
        <v>7721579</v>
      </c>
      <c r="H49" s="12">
        <v>2019000059</v>
      </c>
      <c r="I49" s="13">
        <v>43466</v>
      </c>
      <c r="J49" s="16">
        <v>4200000</v>
      </c>
      <c r="K49" s="13">
        <v>43466</v>
      </c>
      <c r="L49" s="12" t="s">
        <v>20</v>
      </c>
      <c r="M49" s="13">
        <v>43466</v>
      </c>
      <c r="N49" s="35">
        <v>2019000059</v>
      </c>
      <c r="O49" s="14">
        <v>2101020202</v>
      </c>
      <c r="P49" s="45">
        <v>4200000</v>
      </c>
      <c r="Q49" s="13">
        <v>43467</v>
      </c>
      <c r="R49" s="13">
        <v>43467</v>
      </c>
      <c r="S49" s="12">
        <v>58</v>
      </c>
      <c r="T49" s="12" t="s">
        <v>230</v>
      </c>
      <c r="U49" s="13" t="s">
        <v>230</v>
      </c>
      <c r="V49" s="16">
        <v>0</v>
      </c>
      <c r="W49" s="95">
        <v>4200000</v>
      </c>
      <c r="X49" s="13">
        <v>43524</v>
      </c>
      <c r="Y49" s="13" t="s">
        <v>230</v>
      </c>
      <c r="AA49" s="17"/>
      <c r="AB49" s="16"/>
      <c r="AN49" s="15"/>
      <c r="AO49" s="15"/>
    </row>
    <row r="50" spans="1:41" s="12" customFormat="1" ht="30" customHeight="1" x14ac:dyDescent="0.25">
      <c r="A50" s="12">
        <v>66</v>
      </c>
      <c r="B50" s="37" t="s">
        <v>30</v>
      </c>
      <c r="C50" s="58" t="s">
        <v>79</v>
      </c>
      <c r="D50" s="12" t="s">
        <v>27</v>
      </c>
      <c r="E50" s="45">
        <v>28000000</v>
      </c>
      <c r="F50" s="102" t="s">
        <v>82</v>
      </c>
      <c r="G50" s="53">
        <v>1126450593</v>
      </c>
      <c r="H50" s="12">
        <v>2019000066</v>
      </c>
      <c r="I50" s="13">
        <v>43466</v>
      </c>
      <c r="J50" s="16">
        <v>28000000</v>
      </c>
      <c r="K50" s="13">
        <v>43466</v>
      </c>
      <c r="L50" s="12" t="s">
        <v>20</v>
      </c>
      <c r="M50" s="13">
        <v>43466</v>
      </c>
      <c r="N50" s="35">
        <v>2019000066</v>
      </c>
      <c r="O50" s="14">
        <v>2101020201</v>
      </c>
      <c r="P50" s="45">
        <v>28000000</v>
      </c>
      <c r="Q50" s="13">
        <v>43467</v>
      </c>
      <c r="R50" s="13">
        <v>43467</v>
      </c>
      <c r="S50" s="12">
        <v>119</v>
      </c>
      <c r="T50" s="12" t="s">
        <v>230</v>
      </c>
      <c r="U50" s="13" t="s">
        <v>230</v>
      </c>
      <c r="V50" s="16">
        <v>0</v>
      </c>
      <c r="W50" s="94">
        <v>19258000</v>
      </c>
      <c r="X50" s="13">
        <v>43585</v>
      </c>
      <c r="Y50" s="13" t="s">
        <v>230</v>
      </c>
      <c r="Z50" s="13"/>
      <c r="AA50" s="17"/>
      <c r="AB50" s="16"/>
      <c r="AN50" s="15"/>
      <c r="AO50" s="15"/>
    </row>
    <row r="51" spans="1:41" s="12" customFormat="1" ht="30" customHeight="1" x14ac:dyDescent="0.25">
      <c r="A51" s="12">
        <v>73</v>
      </c>
      <c r="B51" s="37" t="s">
        <v>30</v>
      </c>
      <c r="C51" s="58" t="s">
        <v>127</v>
      </c>
      <c r="D51" s="12" t="s">
        <v>27</v>
      </c>
      <c r="E51" s="45">
        <v>4400000</v>
      </c>
      <c r="F51" s="102" t="s">
        <v>130</v>
      </c>
      <c r="G51" s="53">
        <v>24344508</v>
      </c>
      <c r="H51" s="12">
        <v>2019000073</v>
      </c>
      <c r="I51" s="13">
        <v>43466</v>
      </c>
      <c r="J51" s="16">
        <v>4400000</v>
      </c>
      <c r="K51" s="13">
        <v>43466</v>
      </c>
      <c r="L51" s="12" t="s">
        <v>20</v>
      </c>
      <c r="M51" s="13">
        <v>43466</v>
      </c>
      <c r="N51" s="35">
        <v>2019000073</v>
      </c>
      <c r="O51" s="14">
        <v>2101020201</v>
      </c>
      <c r="P51" s="45">
        <v>4400000</v>
      </c>
      <c r="Q51" s="13">
        <v>43467</v>
      </c>
      <c r="R51" s="13">
        <v>43467</v>
      </c>
      <c r="S51" s="12">
        <v>58</v>
      </c>
      <c r="T51" s="12" t="s">
        <v>230</v>
      </c>
      <c r="U51" s="13" t="s">
        <v>230</v>
      </c>
      <c r="V51" s="16">
        <v>0</v>
      </c>
      <c r="W51" s="95">
        <v>4400000</v>
      </c>
      <c r="X51" s="13">
        <v>43524</v>
      </c>
      <c r="Y51" s="13" t="s">
        <v>230</v>
      </c>
      <c r="AA51" s="17"/>
      <c r="AB51" s="16"/>
      <c r="AN51" s="15"/>
      <c r="AO51" s="15"/>
    </row>
    <row r="52" spans="1:41" s="12" customFormat="1" ht="30" customHeight="1" x14ac:dyDescent="0.25">
      <c r="A52" s="12">
        <v>74</v>
      </c>
      <c r="B52" s="37" t="s">
        <v>30</v>
      </c>
      <c r="C52" s="58" t="s">
        <v>128</v>
      </c>
      <c r="D52" s="12" t="s">
        <v>27</v>
      </c>
      <c r="E52" s="45">
        <v>4600000</v>
      </c>
      <c r="F52" s="102" t="s">
        <v>129</v>
      </c>
      <c r="G52" s="53">
        <v>41964084</v>
      </c>
      <c r="H52" s="12">
        <v>2019000074</v>
      </c>
      <c r="I52" s="13">
        <v>43466</v>
      </c>
      <c r="J52" s="16">
        <v>4600000</v>
      </c>
      <c r="K52" s="13">
        <v>43466</v>
      </c>
      <c r="L52" s="12" t="s">
        <v>20</v>
      </c>
      <c r="M52" s="13">
        <v>43466</v>
      </c>
      <c r="N52" s="35">
        <v>2019000074</v>
      </c>
      <c r="O52" s="18">
        <v>2101020201</v>
      </c>
      <c r="P52" s="45">
        <v>4600000</v>
      </c>
      <c r="Q52" s="13">
        <v>43467</v>
      </c>
      <c r="R52" s="13">
        <v>43467</v>
      </c>
      <c r="S52" s="12">
        <v>58</v>
      </c>
      <c r="T52" s="12" t="s">
        <v>230</v>
      </c>
      <c r="U52" s="13" t="s">
        <v>230</v>
      </c>
      <c r="V52" s="16">
        <v>0</v>
      </c>
      <c r="W52" s="94">
        <v>2300000</v>
      </c>
      <c r="X52" s="13">
        <v>43524</v>
      </c>
      <c r="Y52" s="13">
        <v>43503</v>
      </c>
      <c r="AA52" s="17"/>
      <c r="AB52" s="16"/>
      <c r="AN52" s="15"/>
      <c r="AO52" s="15"/>
    </row>
    <row r="53" spans="1:41" s="12" customFormat="1" ht="30" customHeight="1" x14ac:dyDescent="0.25">
      <c r="A53" s="12">
        <v>75</v>
      </c>
      <c r="B53" s="37" t="s">
        <v>30</v>
      </c>
      <c r="C53" s="58" t="s">
        <v>155</v>
      </c>
      <c r="D53" s="12" t="s">
        <v>27</v>
      </c>
      <c r="E53" s="45">
        <v>4000000</v>
      </c>
      <c r="F53" s="102" t="s">
        <v>156</v>
      </c>
      <c r="G53" s="53">
        <v>1126453524</v>
      </c>
      <c r="H53" s="12">
        <v>2019000075</v>
      </c>
      <c r="I53" s="13">
        <v>43466</v>
      </c>
      <c r="J53" s="16">
        <v>4000000</v>
      </c>
      <c r="K53" s="13">
        <v>43466</v>
      </c>
      <c r="L53" s="12" t="s">
        <v>20</v>
      </c>
      <c r="M53" s="13">
        <v>43466</v>
      </c>
      <c r="N53" s="35">
        <v>2019000075</v>
      </c>
      <c r="O53" s="14">
        <v>2101020201</v>
      </c>
      <c r="P53" s="45">
        <v>4000000</v>
      </c>
      <c r="Q53" s="13">
        <v>43467</v>
      </c>
      <c r="R53" s="13">
        <v>43467</v>
      </c>
      <c r="S53" s="12">
        <v>58</v>
      </c>
      <c r="T53" s="12" t="s">
        <v>230</v>
      </c>
      <c r="U53" s="13" t="s">
        <v>230</v>
      </c>
      <c r="V53" s="16">
        <v>0</v>
      </c>
      <c r="W53" s="95">
        <v>4000000</v>
      </c>
      <c r="X53" s="13">
        <v>43524</v>
      </c>
      <c r="Y53" s="13" t="s">
        <v>230</v>
      </c>
      <c r="AA53" s="17"/>
      <c r="AB53" s="16"/>
      <c r="AN53" s="15"/>
      <c r="AO53" s="15"/>
    </row>
    <row r="54" spans="1:41" s="12" customFormat="1" ht="30" customHeight="1" x14ac:dyDescent="0.25">
      <c r="A54" s="12">
        <v>77</v>
      </c>
      <c r="B54" s="37" t="s">
        <v>30</v>
      </c>
      <c r="C54" s="58" t="s">
        <v>229</v>
      </c>
      <c r="D54" s="12" t="s">
        <v>27</v>
      </c>
      <c r="E54" s="45">
        <v>4000000</v>
      </c>
      <c r="F54" s="102" t="s">
        <v>136</v>
      </c>
      <c r="G54" s="53">
        <v>87102782</v>
      </c>
      <c r="H54" s="12">
        <v>2019000077</v>
      </c>
      <c r="I54" s="13">
        <v>43466</v>
      </c>
      <c r="J54" s="16">
        <v>4000000</v>
      </c>
      <c r="K54" s="13">
        <v>43466</v>
      </c>
      <c r="L54" s="12" t="s">
        <v>20</v>
      </c>
      <c r="M54" s="13">
        <v>43466</v>
      </c>
      <c r="N54" s="35">
        <v>2019000077</v>
      </c>
      <c r="O54" s="14">
        <v>2101020201</v>
      </c>
      <c r="P54" s="45">
        <v>4000000</v>
      </c>
      <c r="Q54" s="13">
        <v>43467</v>
      </c>
      <c r="R54" s="13">
        <v>43467</v>
      </c>
      <c r="S54" s="12">
        <v>58</v>
      </c>
      <c r="T54" s="12" t="s">
        <v>230</v>
      </c>
      <c r="U54" s="13" t="s">
        <v>230</v>
      </c>
      <c r="V54" s="16">
        <v>0</v>
      </c>
      <c r="W54" s="95">
        <v>4000000</v>
      </c>
      <c r="X54" s="13">
        <v>43524</v>
      </c>
      <c r="Y54" s="13" t="s">
        <v>230</v>
      </c>
      <c r="AA54" s="17"/>
      <c r="AB54" s="16"/>
      <c r="AN54" s="15"/>
      <c r="AO54" s="15"/>
    </row>
    <row r="55" spans="1:41" s="12" customFormat="1" ht="30" customHeight="1" x14ac:dyDescent="0.25">
      <c r="A55" s="12">
        <v>78</v>
      </c>
      <c r="B55" s="37" t="s">
        <v>30</v>
      </c>
      <c r="C55" s="58" t="s">
        <v>177</v>
      </c>
      <c r="D55" s="12" t="s">
        <v>27</v>
      </c>
      <c r="E55" s="45">
        <v>4400000</v>
      </c>
      <c r="F55" s="102" t="s">
        <v>176</v>
      </c>
      <c r="G55" s="53">
        <v>1124848818</v>
      </c>
      <c r="H55" s="12">
        <v>2019000078</v>
      </c>
      <c r="I55" s="13">
        <v>43466</v>
      </c>
      <c r="J55" s="16">
        <v>4400000</v>
      </c>
      <c r="K55" s="13">
        <v>43466</v>
      </c>
      <c r="L55" s="12" t="s">
        <v>20</v>
      </c>
      <c r="M55" s="13">
        <v>43466</v>
      </c>
      <c r="N55" s="35">
        <v>2019000078</v>
      </c>
      <c r="O55" s="14">
        <v>2101020201</v>
      </c>
      <c r="P55" s="45">
        <v>4400000</v>
      </c>
      <c r="Q55" s="13">
        <v>43467</v>
      </c>
      <c r="R55" s="13">
        <v>43467</v>
      </c>
      <c r="S55" s="12">
        <v>58</v>
      </c>
      <c r="T55" s="12" t="s">
        <v>230</v>
      </c>
      <c r="U55" s="13" t="s">
        <v>230</v>
      </c>
      <c r="V55" s="16">
        <v>0</v>
      </c>
      <c r="W55" s="95">
        <v>4400000</v>
      </c>
      <c r="X55" s="13">
        <v>43524</v>
      </c>
      <c r="Y55" s="13" t="s">
        <v>230</v>
      </c>
      <c r="AA55" s="17"/>
      <c r="AB55" s="16"/>
      <c r="AN55" s="15"/>
      <c r="AO55" s="15"/>
    </row>
    <row r="56" spans="1:41" s="26" customFormat="1" ht="58.5" customHeight="1" x14ac:dyDescent="0.25">
      <c r="A56" s="64">
        <v>81</v>
      </c>
      <c r="B56" s="65" t="s">
        <v>30</v>
      </c>
      <c r="C56" s="91" t="s">
        <v>223</v>
      </c>
      <c r="D56" s="64" t="s">
        <v>27</v>
      </c>
      <c r="E56" s="61">
        <v>3750000</v>
      </c>
      <c r="F56" s="103" t="s">
        <v>224</v>
      </c>
      <c r="G56" s="67">
        <v>9002613252</v>
      </c>
      <c r="H56" s="64">
        <v>2019000081</v>
      </c>
      <c r="I56" s="68">
        <v>43466</v>
      </c>
      <c r="J56" s="61">
        <v>3750000</v>
      </c>
      <c r="K56" s="8">
        <v>43467</v>
      </c>
      <c r="L56" s="64" t="s">
        <v>20</v>
      </c>
      <c r="M56" s="8">
        <v>43467</v>
      </c>
      <c r="N56" s="69">
        <v>2019000081</v>
      </c>
      <c r="O56" s="70">
        <v>2102020103</v>
      </c>
      <c r="P56" s="61">
        <v>3750000</v>
      </c>
      <c r="Q56" s="68">
        <v>43467</v>
      </c>
      <c r="R56" s="68">
        <v>43467</v>
      </c>
      <c r="S56" s="12">
        <v>89</v>
      </c>
      <c r="T56" s="26" t="s">
        <v>230</v>
      </c>
      <c r="U56" s="13" t="s">
        <v>230</v>
      </c>
      <c r="V56" s="16">
        <v>0</v>
      </c>
      <c r="W56" s="99">
        <v>3750000</v>
      </c>
      <c r="X56" s="68">
        <v>43555</v>
      </c>
      <c r="Y56" s="101" t="s">
        <v>230</v>
      </c>
      <c r="AA56" s="29"/>
      <c r="AB56" s="27"/>
      <c r="AN56" s="28"/>
      <c r="AO56" s="28"/>
    </row>
    <row r="57" spans="1:41" s="26" customFormat="1" ht="61.5" customHeight="1" x14ac:dyDescent="0.25">
      <c r="A57" s="64">
        <v>81</v>
      </c>
      <c r="B57" s="65" t="s">
        <v>30</v>
      </c>
      <c r="C57" s="66" t="s">
        <v>223</v>
      </c>
      <c r="D57" s="64" t="s">
        <v>27</v>
      </c>
      <c r="E57" s="61">
        <v>3750000</v>
      </c>
      <c r="F57" s="103" t="s">
        <v>224</v>
      </c>
      <c r="G57" s="67">
        <v>9002613252</v>
      </c>
      <c r="H57" s="64">
        <v>2019000081</v>
      </c>
      <c r="I57" s="68">
        <v>43466</v>
      </c>
      <c r="J57" s="61">
        <v>3750000</v>
      </c>
      <c r="K57" s="8">
        <v>43467</v>
      </c>
      <c r="L57" s="64" t="s">
        <v>20</v>
      </c>
      <c r="M57" s="8">
        <v>43467</v>
      </c>
      <c r="N57" s="69">
        <v>2019000081</v>
      </c>
      <c r="O57" s="70">
        <v>2102020203</v>
      </c>
      <c r="P57" s="61">
        <v>3750000</v>
      </c>
      <c r="Q57" s="68">
        <v>43467</v>
      </c>
      <c r="R57" s="68">
        <v>43467</v>
      </c>
      <c r="S57" s="12">
        <v>89</v>
      </c>
      <c r="T57" s="26" t="s">
        <v>230</v>
      </c>
      <c r="U57" s="13" t="s">
        <v>230</v>
      </c>
      <c r="V57" s="16">
        <v>0</v>
      </c>
      <c r="W57" s="99">
        <v>3602100</v>
      </c>
      <c r="X57" s="68">
        <v>43555</v>
      </c>
      <c r="Y57" s="101" t="s">
        <v>230</v>
      </c>
      <c r="AA57" s="29"/>
      <c r="AB57" s="27"/>
      <c r="AN57" s="28"/>
      <c r="AO57" s="28"/>
    </row>
    <row r="58" spans="1:41" s="12" customFormat="1" ht="30" customHeight="1" x14ac:dyDescent="0.25">
      <c r="A58" s="12">
        <v>82</v>
      </c>
      <c r="B58" s="37" t="s">
        <v>30</v>
      </c>
      <c r="C58" s="58" t="s">
        <v>205</v>
      </c>
      <c r="D58" s="12" t="s">
        <v>27</v>
      </c>
      <c r="E58" s="45">
        <v>40000000</v>
      </c>
      <c r="F58" s="102" t="s">
        <v>204</v>
      </c>
      <c r="G58" s="53">
        <v>34550550</v>
      </c>
      <c r="H58" s="12">
        <v>2019000082</v>
      </c>
      <c r="I58" s="13">
        <v>43466</v>
      </c>
      <c r="J58" s="16">
        <v>40000000</v>
      </c>
      <c r="K58" s="13">
        <v>43467</v>
      </c>
      <c r="L58" s="12" t="s">
        <v>20</v>
      </c>
      <c r="M58" s="13">
        <v>43467</v>
      </c>
      <c r="N58" s="35">
        <v>2019000082</v>
      </c>
      <c r="O58" s="18">
        <v>2101020101</v>
      </c>
      <c r="P58" s="45">
        <v>40000000</v>
      </c>
      <c r="Q58" s="13">
        <v>43467</v>
      </c>
      <c r="R58" s="13">
        <v>43467</v>
      </c>
      <c r="S58" s="12">
        <v>58</v>
      </c>
      <c r="T58" s="12" t="s">
        <v>230</v>
      </c>
      <c r="U58" s="13" t="s">
        <v>230</v>
      </c>
      <c r="V58" s="16">
        <v>0</v>
      </c>
      <c r="W58" s="95">
        <v>40000000</v>
      </c>
      <c r="X58" s="13">
        <v>43524</v>
      </c>
      <c r="Y58" s="13" t="s">
        <v>230</v>
      </c>
      <c r="AA58" s="17"/>
      <c r="AB58" s="16"/>
      <c r="AN58" s="15"/>
      <c r="AO58" s="15"/>
    </row>
    <row r="59" spans="1:41" s="12" customFormat="1" ht="30" customHeight="1" x14ac:dyDescent="0.25">
      <c r="A59" s="12">
        <v>84</v>
      </c>
      <c r="B59" s="37" t="s">
        <v>30</v>
      </c>
      <c r="C59" s="58" t="s">
        <v>113</v>
      </c>
      <c r="D59" s="12" t="s">
        <v>27</v>
      </c>
      <c r="E59" s="62">
        <v>2200000</v>
      </c>
      <c r="F59" s="102" t="s">
        <v>114</v>
      </c>
      <c r="G59" s="71">
        <v>34326521</v>
      </c>
      <c r="H59" s="12">
        <v>2019000084</v>
      </c>
      <c r="I59" s="13">
        <v>43466</v>
      </c>
      <c r="J59" s="62">
        <v>2200000</v>
      </c>
      <c r="K59" s="13">
        <v>43467</v>
      </c>
      <c r="L59" s="12" t="s">
        <v>20</v>
      </c>
      <c r="M59" s="13">
        <v>43467</v>
      </c>
      <c r="N59" s="35">
        <v>2019000084</v>
      </c>
      <c r="O59" s="14">
        <v>2101020102</v>
      </c>
      <c r="P59" s="62">
        <v>2200000</v>
      </c>
      <c r="Q59" s="13">
        <v>43467</v>
      </c>
      <c r="R59" s="13">
        <v>43467</v>
      </c>
      <c r="S59" s="12">
        <v>58</v>
      </c>
      <c r="T59" s="12" t="s">
        <v>230</v>
      </c>
      <c r="U59" s="13" t="s">
        <v>230</v>
      </c>
      <c r="V59" s="16">
        <v>0</v>
      </c>
      <c r="W59" s="96">
        <v>2200000</v>
      </c>
      <c r="X59" s="72">
        <v>43524</v>
      </c>
      <c r="Y59" s="13" t="s">
        <v>230</v>
      </c>
      <c r="AA59" s="17"/>
      <c r="AB59" s="16"/>
      <c r="AN59" s="15"/>
      <c r="AO59" s="15"/>
    </row>
    <row r="60" spans="1:41" s="12" customFormat="1" ht="30" customHeight="1" x14ac:dyDescent="0.25">
      <c r="A60" s="12">
        <v>85</v>
      </c>
      <c r="B60" s="37" t="s">
        <v>30</v>
      </c>
      <c r="C60" s="58" t="s">
        <v>113</v>
      </c>
      <c r="D60" s="12" t="s">
        <v>27</v>
      </c>
      <c r="E60" s="62">
        <v>2200000</v>
      </c>
      <c r="F60" s="102" t="s">
        <v>115</v>
      </c>
      <c r="G60" s="71">
        <v>1006996106</v>
      </c>
      <c r="H60" s="12">
        <v>2019000085</v>
      </c>
      <c r="I60" s="13">
        <v>43466</v>
      </c>
      <c r="J60" s="62">
        <v>2200000</v>
      </c>
      <c r="K60" s="13">
        <v>43467</v>
      </c>
      <c r="L60" s="12" t="s">
        <v>20</v>
      </c>
      <c r="M60" s="13">
        <v>43467</v>
      </c>
      <c r="N60" s="35">
        <v>2019000085</v>
      </c>
      <c r="O60" s="18">
        <v>2101020102</v>
      </c>
      <c r="P60" s="62">
        <v>2200000</v>
      </c>
      <c r="Q60" s="13">
        <v>43467</v>
      </c>
      <c r="R60" s="13">
        <v>43467</v>
      </c>
      <c r="S60" s="12">
        <v>58</v>
      </c>
      <c r="T60" s="12" t="s">
        <v>230</v>
      </c>
      <c r="U60" s="13" t="s">
        <v>230</v>
      </c>
      <c r="V60" s="16">
        <v>0</v>
      </c>
      <c r="W60" s="96">
        <v>1943000</v>
      </c>
      <c r="X60" s="72">
        <v>43524</v>
      </c>
      <c r="Y60" s="13">
        <v>43571</v>
      </c>
      <c r="AA60" s="17"/>
      <c r="AB60" s="16"/>
      <c r="AN60" s="15"/>
      <c r="AO60" s="15"/>
    </row>
    <row r="61" spans="1:41" s="12" customFormat="1" ht="30" customHeight="1" x14ac:dyDescent="0.25">
      <c r="A61" s="12">
        <v>86</v>
      </c>
      <c r="B61" s="37" t="s">
        <v>30</v>
      </c>
      <c r="C61" s="58" t="s">
        <v>113</v>
      </c>
      <c r="D61" s="12" t="s">
        <v>27</v>
      </c>
      <c r="E61" s="62">
        <v>2200000</v>
      </c>
      <c r="F61" s="102" t="s">
        <v>131</v>
      </c>
      <c r="G61" s="71">
        <v>1085927023</v>
      </c>
      <c r="H61" s="12">
        <v>2019000086</v>
      </c>
      <c r="I61" s="13">
        <v>43466</v>
      </c>
      <c r="J61" s="62">
        <v>2200000</v>
      </c>
      <c r="K61" s="13">
        <v>43467</v>
      </c>
      <c r="L61" s="12" t="s">
        <v>20</v>
      </c>
      <c r="M61" s="13">
        <v>43467</v>
      </c>
      <c r="N61" s="35">
        <v>2019000086</v>
      </c>
      <c r="O61" s="14">
        <v>2101020102</v>
      </c>
      <c r="P61" s="62">
        <v>2200000</v>
      </c>
      <c r="Q61" s="13">
        <v>43467</v>
      </c>
      <c r="R61" s="13">
        <v>43467</v>
      </c>
      <c r="S61" s="12">
        <v>58</v>
      </c>
      <c r="T61" s="12" t="s">
        <v>230</v>
      </c>
      <c r="U61" s="13" t="s">
        <v>230</v>
      </c>
      <c r="V61" s="16">
        <v>0</v>
      </c>
      <c r="W61" s="94">
        <v>1943000</v>
      </c>
      <c r="X61" s="72">
        <v>43524</v>
      </c>
      <c r="Y61" s="13">
        <v>43546</v>
      </c>
      <c r="AA61" s="17"/>
      <c r="AB61" s="16"/>
      <c r="AN61" s="15"/>
      <c r="AO61" s="15"/>
    </row>
    <row r="62" spans="1:41" s="12" customFormat="1" ht="30" customHeight="1" x14ac:dyDescent="0.25">
      <c r="A62" s="12">
        <v>88</v>
      </c>
      <c r="B62" s="37" t="s">
        <v>30</v>
      </c>
      <c r="C62" s="58" t="s">
        <v>113</v>
      </c>
      <c r="D62" s="12" t="s">
        <v>27</v>
      </c>
      <c r="E62" s="62">
        <v>2200000</v>
      </c>
      <c r="F62" s="102" t="s">
        <v>125</v>
      </c>
      <c r="G62" s="71">
        <v>1126451797</v>
      </c>
      <c r="H62" s="12">
        <v>2019000088</v>
      </c>
      <c r="I62" s="13">
        <v>43466</v>
      </c>
      <c r="J62" s="62">
        <v>2200000</v>
      </c>
      <c r="K62" s="13">
        <v>43467</v>
      </c>
      <c r="L62" s="12" t="s">
        <v>20</v>
      </c>
      <c r="M62" s="13">
        <v>43467</v>
      </c>
      <c r="N62" s="35">
        <v>2019000088</v>
      </c>
      <c r="O62" s="18">
        <v>2101020102</v>
      </c>
      <c r="P62" s="62">
        <v>2200000</v>
      </c>
      <c r="Q62" s="13">
        <v>43467</v>
      </c>
      <c r="R62" s="13">
        <v>43467</v>
      </c>
      <c r="S62" s="12">
        <v>58</v>
      </c>
      <c r="T62" s="12" t="s">
        <v>230</v>
      </c>
      <c r="U62" s="13" t="s">
        <v>230</v>
      </c>
      <c r="V62" s="16">
        <v>0</v>
      </c>
      <c r="W62" s="96">
        <v>2200000</v>
      </c>
      <c r="X62" s="72">
        <v>43524</v>
      </c>
      <c r="Y62" s="13" t="s">
        <v>230</v>
      </c>
      <c r="AA62" s="17"/>
      <c r="AB62" s="16"/>
      <c r="AN62" s="15"/>
      <c r="AO62" s="15"/>
    </row>
    <row r="63" spans="1:41" s="12" customFormat="1" ht="30" customHeight="1" x14ac:dyDescent="0.25">
      <c r="A63" s="12">
        <v>89</v>
      </c>
      <c r="B63" s="37" t="s">
        <v>30</v>
      </c>
      <c r="C63" s="58" t="s">
        <v>113</v>
      </c>
      <c r="D63" s="12" t="s">
        <v>27</v>
      </c>
      <c r="E63" s="62">
        <v>2200000</v>
      </c>
      <c r="F63" s="102" t="s">
        <v>117</v>
      </c>
      <c r="G63" s="71">
        <v>1126452645</v>
      </c>
      <c r="H63" s="12">
        <v>2019000089</v>
      </c>
      <c r="I63" s="13">
        <v>43466</v>
      </c>
      <c r="J63" s="62">
        <v>2200000</v>
      </c>
      <c r="K63" s="13">
        <v>43467</v>
      </c>
      <c r="L63" s="12" t="s">
        <v>20</v>
      </c>
      <c r="M63" s="13">
        <v>43467</v>
      </c>
      <c r="N63" s="35">
        <v>2019000089</v>
      </c>
      <c r="O63" s="14">
        <v>2101020102</v>
      </c>
      <c r="P63" s="62">
        <v>2200000</v>
      </c>
      <c r="Q63" s="13">
        <v>43467</v>
      </c>
      <c r="R63" s="13">
        <v>43467</v>
      </c>
      <c r="S63" s="12">
        <v>58</v>
      </c>
      <c r="T63" s="12" t="s">
        <v>230</v>
      </c>
      <c r="U63" s="13" t="s">
        <v>230</v>
      </c>
      <c r="V63" s="16">
        <v>0</v>
      </c>
      <c r="W63" s="96">
        <v>2200000</v>
      </c>
      <c r="X63" s="72">
        <v>43524</v>
      </c>
      <c r="Y63" s="13" t="s">
        <v>230</v>
      </c>
      <c r="AA63" s="17"/>
      <c r="AB63" s="16"/>
      <c r="AN63" s="15"/>
      <c r="AO63" s="15"/>
    </row>
    <row r="64" spans="1:41" s="12" customFormat="1" ht="30" customHeight="1" x14ac:dyDescent="0.25">
      <c r="A64" s="12">
        <v>92</v>
      </c>
      <c r="B64" s="37" t="s">
        <v>30</v>
      </c>
      <c r="C64" s="58" t="s">
        <v>113</v>
      </c>
      <c r="D64" s="12" t="s">
        <v>27</v>
      </c>
      <c r="E64" s="62">
        <v>2200000</v>
      </c>
      <c r="F64" s="102" t="s">
        <v>123</v>
      </c>
      <c r="G64" s="71">
        <v>1126454364</v>
      </c>
      <c r="H64" s="12">
        <v>2019000092</v>
      </c>
      <c r="I64" s="13">
        <v>43466</v>
      </c>
      <c r="J64" s="62">
        <v>2200000</v>
      </c>
      <c r="K64" s="13">
        <v>43467</v>
      </c>
      <c r="L64" s="12" t="s">
        <v>20</v>
      </c>
      <c r="M64" s="13">
        <v>43467</v>
      </c>
      <c r="N64" s="35">
        <v>2019000092</v>
      </c>
      <c r="O64" s="18">
        <v>2101020102</v>
      </c>
      <c r="P64" s="62">
        <v>2200000</v>
      </c>
      <c r="Q64" s="13">
        <v>43467</v>
      </c>
      <c r="R64" s="13">
        <v>43467</v>
      </c>
      <c r="S64" s="12">
        <v>58</v>
      </c>
      <c r="T64" s="12" t="s">
        <v>230</v>
      </c>
      <c r="U64" s="13" t="s">
        <v>230</v>
      </c>
      <c r="V64" s="16">
        <v>0</v>
      </c>
      <c r="W64" s="94">
        <v>1100000</v>
      </c>
      <c r="X64" s="72">
        <v>43524</v>
      </c>
      <c r="Y64" s="13">
        <v>43535</v>
      </c>
      <c r="AA64" s="17"/>
      <c r="AB64" s="16"/>
      <c r="AN64" s="15"/>
      <c r="AO64" s="15"/>
    </row>
    <row r="65" spans="1:46" s="12" customFormat="1" ht="30" customHeight="1" x14ac:dyDescent="0.25">
      <c r="A65" s="12">
        <v>100</v>
      </c>
      <c r="B65" s="37" t="s">
        <v>30</v>
      </c>
      <c r="C65" s="58" t="s">
        <v>112</v>
      </c>
      <c r="D65" s="12" t="s">
        <v>27</v>
      </c>
      <c r="E65" s="62">
        <v>2200000</v>
      </c>
      <c r="F65" s="102" t="s">
        <v>111</v>
      </c>
      <c r="G65" s="71">
        <v>1126455405</v>
      </c>
      <c r="H65" s="12">
        <v>2019000100</v>
      </c>
      <c r="I65" s="13">
        <v>43466</v>
      </c>
      <c r="J65" s="62">
        <v>2200000</v>
      </c>
      <c r="K65" s="13">
        <v>43467</v>
      </c>
      <c r="L65" s="12" t="s">
        <v>20</v>
      </c>
      <c r="M65" s="13">
        <v>43467</v>
      </c>
      <c r="N65" s="35">
        <v>2019000100</v>
      </c>
      <c r="O65" s="14">
        <v>2101020102</v>
      </c>
      <c r="P65" s="62">
        <v>2200000</v>
      </c>
      <c r="Q65" s="13">
        <v>43467</v>
      </c>
      <c r="R65" s="13">
        <v>43467</v>
      </c>
      <c r="S65" s="12">
        <v>58</v>
      </c>
      <c r="T65" s="12" t="s">
        <v>230</v>
      </c>
      <c r="U65" s="13" t="s">
        <v>230</v>
      </c>
      <c r="V65" s="16">
        <v>0</v>
      </c>
      <c r="W65" s="96">
        <v>2200000</v>
      </c>
      <c r="X65" s="72">
        <v>43524</v>
      </c>
      <c r="Y65" s="13" t="s">
        <v>230</v>
      </c>
      <c r="AA65" s="17"/>
      <c r="AB65" s="16"/>
      <c r="AN65" s="15"/>
      <c r="AO65" s="15"/>
    </row>
    <row r="66" spans="1:46" s="12" customFormat="1" ht="30" customHeight="1" x14ac:dyDescent="0.25">
      <c r="A66" s="12">
        <v>102</v>
      </c>
      <c r="B66" s="25" t="s">
        <v>30</v>
      </c>
      <c r="C66" s="58" t="s">
        <v>234</v>
      </c>
      <c r="D66" s="12" t="s">
        <v>27</v>
      </c>
      <c r="E66" s="45">
        <v>3100000</v>
      </c>
      <c r="F66" s="102" t="s">
        <v>235</v>
      </c>
      <c r="G66" s="53">
        <v>1085270488</v>
      </c>
      <c r="H66" s="12">
        <v>2019000102</v>
      </c>
      <c r="I66" s="13">
        <v>43466</v>
      </c>
      <c r="J66" s="45">
        <v>3100000</v>
      </c>
      <c r="K66" s="13">
        <v>43469</v>
      </c>
      <c r="L66" s="12" t="s">
        <v>20</v>
      </c>
      <c r="M66" s="13">
        <v>43467</v>
      </c>
      <c r="N66" s="21">
        <v>2019000102</v>
      </c>
      <c r="O66" s="90">
        <v>2101020102</v>
      </c>
      <c r="P66" s="45">
        <v>3100000</v>
      </c>
      <c r="Q66" s="13">
        <v>43478</v>
      </c>
      <c r="R66" s="13">
        <v>43478</v>
      </c>
      <c r="S66" s="12">
        <v>47</v>
      </c>
      <c r="T66" s="12" t="s">
        <v>230</v>
      </c>
      <c r="U66" s="13" t="s">
        <v>230</v>
      </c>
      <c r="V66" s="16">
        <v>0</v>
      </c>
      <c r="W66" s="95">
        <v>3100000</v>
      </c>
      <c r="X66" s="72">
        <v>43524</v>
      </c>
      <c r="Y66" s="13" t="s">
        <v>230</v>
      </c>
      <c r="AA66" s="17"/>
      <c r="AB66" s="16"/>
      <c r="AN66" s="15"/>
      <c r="AO66" s="15"/>
    </row>
    <row r="67" spans="1:46" s="12" customFormat="1" ht="30" customHeight="1" x14ac:dyDescent="0.25">
      <c r="A67" s="12">
        <v>103</v>
      </c>
      <c r="B67" s="37" t="s">
        <v>30</v>
      </c>
      <c r="C67" s="58" t="s">
        <v>216</v>
      </c>
      <c r="D67" s="12" t="s">
        <v>27</v>
      </c>
      <c r="E67" s="45">
        <v>2352000</v>
      </c>
      <c r="F67" s="104" t="s">
        <v>215</v>
      </c>
      <c r="G67" s="53">
        <v>98390917</v>
      </c>
      <c r="H67" s="12">
        <v>21020401</v>
      </c>
      <c r="I67" s="13">
        <v>43466</v>
      </c>
      <c r="J67" s="45">
        <v>2352000</v>
      </c>
      <c r="K67" s="13">
        <v>43469</v>
      </c>
      <c r="L67" s="12" t="s">
        <v>20</v>
      </c>
      <c r="M67" s="13">
        <v>43469</v>
      </c>
      <c r="N67" s="21">
        <v>2019000103</v>
      </c>
      <c r="O67" s="18">
        <v>21020401</v>
      </c>
      <c r="P67" s="45">
        <v>2352000</v>
      </c>
      <c r="Q67" s="13">
        <v>43477</v>
      </c>
      <c r="R67" s="13">
        <v>43477</v>
      </c>
      <c r="S67" s="12">
        <v>48</v>
      </c>
      <c r="T67" s="12" t="s">
        <v>230</v>
      </c>
      <c r="U67" s="13" t="s">
        <v>230</v>
      </c>
      <c r="V67" s="16">
        <v>0</v>
      </c>
      <c r="W67" s="95">
        <v>2352000</v>
      </c>
      <c r="X67" s="13">
        <v>43524</v>
      </c>
      <c r="Y67" s="13" t="s">
        <v>230</v>
      </c>
      <c r="AA67" s="17"/>
      <c r="AB67" s="16"/>
      <c r="AN67" s="15"/>
      <c r="AO67" s="15"/>
    </row>
    <row r="68" spans="1:46" s="12" customFormat="1" ht="30" customHeight="1" x14ac:dyDescent="0.25">
      <c r="A68" s="12">
        <v>103</v>
      </c>
      <c r="B68" s="37" t="s">
        <v>30</v>
      </c>
      <c r="C68" s="58" t="s">
        <v>216</v>
      </c>
      <c r="D68" s="12" t="s">
        <v>27</v>
      </c>
      <c r="E68" s="45">
        <v>1008000</v>
      </c>
      <c r="F68" s="104" t="s">
        <v>215</v>
      </c>
      <c r="G68" s="53">
        <v>98390917</v>
      </c>
      <c r="H68" s="12">
        <v>21020402</v>
      </c>
      <c r="I68" s="13">
        <v>43466</v>
      </c>
      <c r="J68" s="45">
        <v>1008000</v>
      </c>
      <c r="K68" s="13">
        <v>43469</v>
      </c>
      <c r="L68" s="12" t="s">
        <v>20</v>
      </c>
      <c r="M68" s="13">
        <v>43469</v>
      </c>
      <c r="N68" s="21">
        <v>2019000103</v>
      </c>
      <c r="O68" s="18">
        <v>21020402</v>
      </c>
      <c r="P68" s="45">
        <v>1008000</v>
      </c>
      <c r="Q68" s="13">
        <v>43477</v>
      </c>
      <c r="R68" s="13">
        <v>43477</v>
      </c>
      <c r="S68" s="12">
        <v>48</v>
      </c>
      <c r="T68" s="12" t="s">
        <v>230</v>
      </c>
      <c r="U68" s="13" t="s">
        <v>230</v>
      </c>
      <c r="V68" s="16">
        <v>0</v>
      </c>
      <c r="W68" s="95">
        <v>1008000</v>
      </c>
      <c r="X68" s="13">
        <v>43524</v>
      </c>
      <c r="Y68" s="13" t="s">
        <v>230</v>
      </c>
      <c r="AA68" s="17"/>
      <c r="AB68" s="16"/>
      <c r="AN68" s="15"/>
      <c r="AO68" s="15"/>
    </row>
    <row r="69" spans="1:46" s="6" customFormat="1" ht="30" customHeight="1" x14ac:dyDescent="0.25">
      <c r="A69" s="6">
        <v>104</v>
      </c>
      <c r="B69" s="37" t="s">
        <v>30</v>
      </c>
      <c r="C69" s="60" t="s">
        <v>113</v>
      </c>
      <c r="D69" s="6" t="s">
        <v>27</v>
      </c>
      <c r="E69" s="47">
        <v>2090000</v>
      </c>
      <c r="F69" s="105" t="s">
        <v>132</v>
      </c>
      <c r="G69" s="56">
        <v>41118130</v>
      </c>
      <c r="H69" s="6">
        <v>2019000104</v>
      </c>
      <c r="I69" s="8">
        <v>43466</v>
      </c>
      <c r="J69" s="47">
        <v>2090000</v>
      </c>
      <c r="K69" s="8">
        <v>43469</v>
      </c>
      <c r="L69" s="6" t="s">
        <v>20</v>
      </c>
      <c r="M69" s="8">
        <v>43469</v>
      </c>
      <c r="N69" s="20">
        <v>2019000104</v>
      </c>
      <c r="O69" s="9">
        <v>2101020102</v>
      </c>
      <c r="P69" s="47">
        <v>2090000</v>
      </c>
      <c r="Q69" s="8">
        <v>43469</v>
      </c>
      <c r="R69" s="8">
        <v>43469</v>
      </c>
      <c r="S69" s="12">
        <v>56</v>
      </c>
      <c r="T69" s="12" t="s">
        <v>230</v>
      </c>
      <c r="U69" s="13" t="s">
        <v>230</v>
      </c>
      <c r="V69" s="16">
        <v>0</v>
      </c>
      <c r="W69" s="95">
        <v>2090000</v>
      </c>
      <c r="X69" s="8">
        <v>43524</v>
      </c>
      <c r="Y69" s="8" t="s">
        <v>230</v>
      </c>
      <c r="AA69" s="11"/>
      <c r="AB69" s="7"/>
      <c r="AN69" s="10"/>
      <c r="AO69" s="10"/>
    </row>
    <row r="70" spans="1:46" s="12" customFormat="1" ht="30" customHeight="1" x14ac:dyDescent="0.25">
      <c r="A70" s="12">
        <v>105</v>
      </c>
      <c r="B70" s="37" t="s">
        <v>30</v>
      </c>
      <c r="C70" s="58" t="s">
        <v>127</v>
      </c>
      <c r="D70" s="12" t="s">
        <v>27</v>
      </c>
      <c r="E70" s="45">
        <v>4180000</v>
      </c>
      <c r="F70" s="102" t="s">
        <v>175</v>
      </c>
      <c r="G70" s="53">
        <v>1121328224</v>
      </c>
      <c r="H70" s="12">
        <v>2019000105</v>
      </c>
      <c r="I70" s="13">
        <v>43466</v>
      </c>
      <c r="J70" s="45">
        <v>4180000</v>
      </c>
      <c r="K70" s="13">
        <v>43469</v>
      </c>
      <c r="L70" s="12" t="s">
        <v>20</v>
      </c>
      <c r="M70" s="13">
        <v>43469</v>
      </c>
      <c r="N70" s="21">
        <v>2019000105</v>
      </c>
      <c r="O70" s="14">
        <v>2101020201</v>
      </c>
      <c r="P70" s="45">
        <v>4180000</v>
      </c>
      <c r="Q70" s="8"/>
      <c r="R70" s="13"/>
      <c r="S70" s="12">
        <v>43525</v>
      </c>
      <c r="T70" s="12" t="s">
        <v>230</v>
      </c>
      <c r="U70" s="13" t="s">
        <v>230</v>
      </c>
      <c r="V70" s="16">
        <v>0</v>
      </c>
      <c r="W70" s="95">
        <v>4180000</v>
      </c>
      <c r="X70" s="13">
        <v>43524</v>
      </c>
      <c r="Y70" s="13" t="s">
        <v>230</v>
      </c>
      <c r="AA70" s="17"/>
      <c r="AB70" s="16"/>
      <c r="AN70" s="15"/>
      <c r="AO70" s="15"/>
    </row>
    <row r="71" spans="1:46" s="12" customFormat="1" ht="30" customHeight="1" x14ac:dyDescent="0.25">
      <c r="A71" s="12">
        <v>106</v>
      </c>
      <c r="B71" s="37" t="s">
        <v>30</v>
      </c>
      <c r="C71" s="58" t="s">
        <v>178</v>
      </c>
      <c r="D71" s="12" t="s">
        <v>27</v>
      </c>
      <c r="E71" s="45">
        <v>3800000</v>
      </c>
      <c r="F71" s="102" t="s">
        <v>179</v>
      </c>
      <c r="G71" s="53">
        <v>1124314487</v>
      </c>
      <c r="H71" s="12">
        <v>2019000106</v>
      </c>
      <c r="I71" s="13">
        <v>43466</v>
      </c>
      <c r="J71" s="45">
        <v>3800000</v>
      </c>
      <c r="K71" s="13">
        <v>43469</v>
      </c>
      <c r="L71" s="12" t="s">
        <v>20</v>
      </c>
      <c r="M71" s="13">
        <v>43469</v>
      </c>
      <c r="N71" s="21">
        <v>2019000106</v>
      </c>
      <c r="O71" s="18">
        <v>2101020201</v>
      </c>
      <c r="P71" s="45">
        <v>3800000</v>
      </c>
      <c r="Q71" s="13">
        <v>43469</v>
      </c>
      <c r="R71" s="13">
        <v>43469</v>
      </c>
      <c r="S71" s="12">
        <v>56</v>
      </c>
      <c r="T71" s="12" t="s">
        <v>230</v>
      </c>
      <c r="U71" s="13" t="s">
        <v>230</v>
      </c>
      <c r="V71" s="16">
        <v>0</v>
      </c>
      <c r="W71" s="95">
        <v>3800000</v>
      </c>
      <c r="X71" s="13">
        <v>43524</v>
      </c>
      <c r="Y71" s="13" t="s">
        <v>230</v>
      </c>
      <c r="AA71" s="17"/>
      <c r="AB71" s="16"/>
      <c r="AN71" s="15"/>
      <c r="AO71" s="15"/>
    </row>
    <row r="72" spans="1:46" s="12" customFormat="1" ht="30" customHeight="1" x14ac:dyDescent="0.25">
      <c r="A72" s="12">
        <v>107</v>
      </c>
      <c r="B72" s="37" t="s">
        <v>30</v>
      </c>
      <c r="C72" s="58" t="s">
        <v>228</v>
      </c>
      <c r="D72" s="12" t="s">
        <v>27</v>
      </c>
      <c r="E72" s="45">
        <v>2090000</v>
      </c>
      <c r="F72" s="102" t="s">
        <v>180</v>
      </c>
      <c r="G72" s="53">
        <v>112221047</v>
      </c>
      <c r="H72" s="12">
        <v>2019000107</v>
      </c>
      <c r="I72" s="13">
        <v>43466</v>
      </c>
      <c r="J72" s="45">
        <v>2090000</v>
      </c>
      <c r="K72" s="13">
        <v>43469</v>
      </c>
      <c r="L72" s="12" t="s">
        <v>20</v>
      </c>
      <c r="M72" s="13">
        <v>43469</v>
      </c>
      <c r="N72" s="21">
        <v>2019000107</v>
      </c>
      <c r="O72" s="18">
        <v>2101020202</v>
      </c>
      <c r="P72" s="45">
        <v>2090000</v>
      </c>
      <c r="Q72" s="13">
        <v>43469</v>
      </c>
      <c r="R72" s="13">
        <v>43469</v>
      </c>
      <c r="S72" s="12">
        <v>56</v>
      </c>
      <c r="T72" s="12" t="s">
        <v>230</v>
      </c>
      <c r="U72" s="13" t="s">
        <v>230</v>
      </c>
      <c r="V72" s="16">
        <v>0</v>
      </c>
      <c r="W72" s="95">
        <v>2090000</v>
      </c>
      <c r="X72" s="13">
        <v>43524</v>
      </c>
      <c r="Y72" s="13" t="s">
        <v>230</v>
      </c>
      <c r="AA72" s="17"/>
      <c r="AB72" s="16"/>
      <c r="AN72" s="15"/>
      <c r="AO72" s="15"/>
      <c r="AS72" s="15"/>
      <c r="AT72" s="15"/>
    </row>
    <row r="73" spans="1:46" s="6" customFormat="1" ht="30" customHeight="1" x14ac:dyDescent="0.25">
      <c r="A73" s="6">
        <v>109</v>
      </c>
      <c r="B73" s="37" t="s">
        <v>30</v>
      </c>
      <c r="C73" s="60" t="s">
        <v>139</v>
      </c>
      <c r="D73" s="6" t="s">
        <v>27</v>
      </c>
      <c r="E73" s="47">
        <v>1943000</v>
      </c>
      <c r="F73" s="105" t="s">
        <v>140</v>
      </c>
      <c r="G73" s="56">
        <v>1126454055</v>
      </c>
      <c r="H73" s="6">
        <v>2019000109</v>
      </c>
      <c r="I73" s="8">
        <v>43466</v>
      </c>
      <c r="J73" s="47">
        <v>1943000</v>
      </c>
      <c r="K73" s="8">
        <v>43473</v>
      </c>
      <c r="L73" s="6" t="s">
        <v>20</v>
      </c>
      <c r="M73" s="8">
        <v>43473</v>
      </c>
      <c r="N73" s="20">
        <v>2019000109</v>
      </c>
      <c r="O73" s="24">
        <v>2101020102</v>
      </c>
      <c r="P73" s="47">
        <v>1943000</v>
      </c>
      <c r="Q73" s="8">
        <v>43473</v>
      </c>
      <c r="R73" s="8">
        <v>43473</v>
      </c>
      <c r="S73" s="12">
        <v>52</v>
      </c>
      <c r="T73" s="12" t="s">
        <v>230</v>
      </c>
      <c r="U73" s="13" t="s">
        <v>230</v>
      </c>
      <c r="V73" s="16">
        <v>0</v>
      </c>
      <c r="W73" s="95">
        <v>1943000</v>
      </c>
      <c r="X73" s="8">
        <v>43524</v>
      </c>
      <c r="Y73" s="11" t="s">
        <v>230</v>
      </c>
      <c r="AA73" s="11"/>
      <c r="AB73" s="7"/>
      <c r="AN73" s="10"/>
      <c r="AO73" s="10"/>
    </row>
    <row r="74" spans="1:46" s="12" customFormat="1" ht="30" customHeight="1" x14ac:dyDescent="0.25">
      <c r="A74" s="12">
        <v>110</v>
      </c>
      <c r="B74" s="37" t="s">
        <v>30</v>
      </c>
      <c r="C74" s="58" t="s">
        <v>139</v>
      </c>
      <c r="D74" s="12" t="s">
        <v>27</v>
      </c>
      <c r="E74" s="45">
        <v>1943000</v>
      </c>
      <c r="F74" s="102" t="s">
        <v>143</v>
      </c>
      <c r="G74" s="53">
        <v>1126455063</v>
      </c>
      <c r="H74" s="12">
        <v>2019000110</v>
      </c>
      <c r="I74" s="13">
        <v>43466</v>
      </c>
      <c r="J74" s="45">
        <v>1943000</v>
      </c>
      <c r="K74" s="13">
        <v>43473</v>
      </c>
      <c r="L74" s="12" t="s">
        <v>20</v>
      </c>
      <c r="M74" s="13">
        <v>43473</v>
      </c>
      <c r="N74" s="21">
        <v>2019000110</v>
      </c>
      <c r="O74" s="14">
        <v>2101020102</v>
      </c>
      <c r="P74" s="45">
        <v>1943000</v>
      </c>
      <c r="Q74" s="13">
        <v>43473</v>
      </c>
      <c r="R74" s="13">
        <v>43473</v>
      </c>
      <c r="S74" s="12">
        <v>52</v>
      </c>
      <c r="T74" s="12" t="s">
        <v>230</v>
      </c>
      <c r="U74" s="13" t="s">
        <v>230</v>
      </c>
      <c r="V74" s="16">
        <v>0</v>
      </c>
      <c r="W74" s="95">
        <v>1943000</v>
      </c>
      <c r="X74" s="13">
        <v>43524</v>
      </c>
      <c r="Y74" s="17" t="s">
        <v>230</v>
      </c>
      <c r="AA74" s="17"/>
      <c r="AB74" s="16"/>
      <c r="AN74" s="15"/>
      <c r="AO74" s="15"/>
    </row>
    <row r="75" spans="1:46" s="12" customFormat="1" ht="30" customHeight="1" x14ac:dyDescent="0.25">
      <c r="A75" s="12">
        <v>111</v>
      </c>
      <c r="B75" s="37" t="s">
        <v>30</v>
      </c>
      <c r="C75" s="58" t="s">
        <v>141</v>
      </c>
      <c r="D75" s="12" t="s">
        <v>27</v>
      </c>
      <c r="E75" s="45">
        <v>4143000</v>
      </c>
      <c r="F75" s="102" t="s">
        <v>142</v>
      </c>
      <c r="G75" s="53">
        <v>37084118</v>
      </c>
      <c r="H75" s="12">
        <v>2019000111</v>
      </c>
      <c r="I75" s="13">
        <v>43466</v>
      </c>
      <c r="J75" s="45">
        <v>4143000</v>
      </c>
      <c r="K75" s="13">
        <v>43473</v>
      </c>
      <c r="L75" s="12" t="s">
        <v>20</v>
      </c>
      <c r="M75" s="13">
        <v>43473</v>
      </c>
      <c r="N75" s="21">
        <v>2019000111</v>
      </c>
      <c r="O75" s="14">
        <v>2101020102</v>
      </c>
      <c r="P75" s="45">
        <v>4143000</v>
      </c>
      <c r="Q75" s="13">
        <v>43473</v>
      </c>
      <c r="R75" s="13">
        <v>43473</v>
      </c>
      <c r="S75" s="12">
        <v>113</v>
      </c>
      <c r="T75" s="12" t="s">
        <v>230</v>
      </c>
      <c r="U75" s="13" t="s">
        <v>230</v>
      </c>
      <c r="V75" s="16">
        <v>0</v>
      </c>
      <c r="W75" s="94">
        <v>843000</v>
      </c>
      <c r="X75" s="13">
        <v>43585</v>
      </c>
      <c r="Y75" s="17">
        <v>43503</v>
      </c>
      <c r="AA75" s="17"/>
      <c r="AB75" s="16"/>
      <c r="AN75" s="22"/>
      <c r="AO75" s="22"/>
      <c r="AP75" s="22"/>
      <c r="AQ75" s="23"/>
      <c r="AR75" s="23"/>
      <c r="AS75" s="23"/>
      <c r="AT75" s="23"/>
    </row>
    <row r="76" spans="1:46" s="12" customFormat="1" ht="30" customHeight="1" x14ac:dyDescent="0.25">
      <c r="A76" s="12">
        <v>112</v>
      </c>
      <c r="B76" s="37" t="s">
        <v>30</v>
      </c>
      <c r="C76" s="58" t="s">
        <v>137</v>
      </c>
      <c r="D76" s="12" t="s">
        <v>27</v>
      </c>
      <c r="E76" s="45">
        <v>1943000</v>
      </c>
      <c r="F76" s="102" t="s">
        <v>138</v>
      </c>
      <c r="G76" s="53">
        <v>1126454789</v>
      </c>
      <c r="H76" s="12">
        <v>2019000112</v>
      </c>
      <c r="I76" s="13">
        <v>43466</v>
      </c>
      <c r="J76" s="45">
        <v>1943000</v>
      </c>
      <c r="K76" s="13">
        <v>43473</v>
      </c>
      <c r="L76" s="12" t="s">
        <v>20</v>
      </c>
      <c r="M76" s="13">
        <v>43473</v>
      </c>
      <c r="N76" s="21">
        <v>2019000112</v>
      </c>
      <c r="O76" s="14">
        <v>2101020102</v>
      </c>
      <c r="P76" s="45">
        <v>1943000</v>
      </c>
      <c r="Q76" s="13">
        <v>43473</v>
      </c>
      <c r="R76" s="13">
        <v>43473</v>
      </c>
      <c r="S76" s="12">
        <v>52</v>
      </c>
      <c r="T76" s="12" t="s">
        <v>230</v>
      </c>
      <c r="U76" s="13" t="s">
        <v>230</v>
      </c>
      <c r="V76" s="16">
        <v>0</v>
      </c>
      <c r="W76" s="95">
        <v>1943000</v>
      </c>
      <c r="X76" s="13">
        <v>43524</v>
      </c>
      <c r="Y76" s="17" t="s">
        <v>230</v>
      </c>
      <c r="AA76" s="17"/>
      <c r="AB76" s="16"/>
      <c r="AN76" s="15"/>
      <c r="AO76" s="15"/>
      <c r="AS76" s="15"/>
      <c r="AT76" s="15"/>
    </row>
    <row r="77" spans="1:46" s="12" customFormat="1" ht="30" customHeight="1" x14ac:dyDescent="0.25">
      <c r="A77" s="12">
        <v>113</v>
      </c>
      <c r="B77" s="37" t="s">
        <v>30</v>
      </c>
      <c r="C77" s="58" t="s">
        <v>161</v>
      </c>
      <c r="D77" s="12" t="s">
        <v>27</v>
      </c>
      <c r="E77" s="45">
        <v>1943000</v>
      </c>
      <c r="F77" s="102" t="s">
        <v>162</v>
      </c>
      <c r="G77" s="53">
        <v>27356015</v>
      </c>
      <c r="H77" s="12">
        <v>2019000113</v>
      </c>
      <c r="I77" s="13">
        <v>43466</v>
      </c>
      <c r="J77" s="45">
        <v>1943000</v>
      </c>
      <c r="K77" s="13">
        <v>43473</v>
      </c>
      <c r="L77" s="12" t="s">
        <v>20</v>
      </c>
      <c r="M77" s="13">
        <v>43473</v>
      </c>
      <c r="N77" s="21">
        <v>2019000113</v>
      </c>
      <c r="O77" s="14">
        <v>2101020102</v>
      </c>
      <c r="P77" s="45">
        <v>1943000</v>
      </c>
      <c r="Q77" s="13">
        <v>43476</v>
      </c>
      <c r="R77" s="13">
        <v>43476</v>
      </c>
      <c r="S77" s="12">
        <v>49</v>
      </c>
      <c r="T77" s="12" t="s">
        <v>230</v>
      </c>
      <c r="U77" s="13" t="s">
        <v>230</v>
      </c>
      <c r="V77" s="16">
        <v>0</v>
      </c>
      <c r="W77" s="95">
        <v>1943000</v>
      </c>
      <c r="X77" s="13">
        <v>43524</v>
      </c>
      <c r="Y77" s="17" t="s">
        <v>230</v>
      </c>
      <c r="AA77" s="17"/>
      <c r="AB77" s="16"/>
      <c r="AN77" s="15"/>
      <c r="AO77" s="15"/>
    </row>
    <row r="78" spans="1:46" s="12" customFormat="1" ht="30" customHeight="1" x14ac:dyDescent="0.25">
      <c r="A78" s="12">
        <v>114</v>
      </c>
      <c r="B78" s="37" t="s">
        <v>30</v>
      </c>
      <c r="C78" s="58" t="s">
        <v>144</v>
      </c>
      <c r="D78" s="12" t="s">
        <v>27</v>
      </c>
      <c r="E78" s="45">
        <v>1943000</v>
      </c>
      <c r="F78" s="102" t="s">
        <v>145</v>
      </c>
      <c r="G78" s="53">
        <v>1006994676</v>
      </c>
      <c r="H78" s="12">
        <v>2019000114</v>
      </c>
      <c r="I78" s="13">
        <v>43466</v>
      </c>
      <c r="J78" s="45">
        <v>1943000</v>
      </c>
      <c r="K78" s="13">
        <v>43473</v>
      </c>
      <c r="L78" s="12" t="s">
        <v>20</v>
      </c>
      <c r="M78" s="13">
        <v>43473</v>
      </c>
      <c r="N78" s="21">
        <v>2019000114</v>
      </c>
      <c r="O78" s="14">
        <v>2101020102</v>
      </c>
      <c r="P78" s="45">
        <v>1943000</v>
      </c>
      <c r="Q78" s="13">
        <v>43473</v>
      </c>
      <c r="R78" s="13">
        <v>43473</v>
      </c>
      <c r="S78" s="12">
        <v>52</v>
      </c>
      <c r="T78" s="12" t="s">
        <v>230</v>
      </c>
      <c r="U78" s="13" t="s">
        <v>230</v>
      </c>
      <c r="V78" s="16">
        <v>0</v>
      </c>
      <c r="W78" s="95">
        <v>1943000</v>
      </c>
      <c r="X78" s="13">
        <v>43524</v>
      </c>
      <c r="Y78" s="17" t="s">
        <v>230</v>
      </c>
      <c r="AA78" s="17"/>
      <c r="AB78" s="16"/>
      <c r="AN78" s="15"/>
      <c r="AO78" s="15"/>
    </row>
    <row r="79" spans="1:46" s="12" customFormat="1" ht="30" customHeight="1" x14ac:dyDescent="0.25">
      <c r="A79" s="12">
        <v>116</v>
      </c>
      <c r="B79" s="37" t="s">
        <v>30</v>
      </c>
      <c r="C79" s="58" t="s">
        <v>191</v>
      </c>
      <c r="D79" s="12" t="s">
        <v>27</v>
      </c>
      <c r="E79" s="45">
        <v>1943000</v>
      </c>
      <c r="F79" s="102" t="s">
        <v>190</v>
      </c>
      <c r="G79" s="53">
        <v>27388454</v>
      </c>
      <c r="H79" s="12">
        <v>2019000116</v>
      </c>
      <c r="I79" s="13">
        <v>43466</v>
      </c>
      <c r="J79" s="45">
        <v>1943000</v>
      </c>
      <c r="K79" s="13">
        <v>43473</v>
      </c>
      <c r="L79" s="12" t="s">
        <v>20</v>
      </c>
      <c r="M79" s="13">
        <v>43473</v>
      </c>
      <c r="N79" s="21">
        <v>2019000116</v>
      </c>
      <c r="O79" s="14">
        <v>2101020102</v>
      </c>
      <c r="P79" s="45">
        <v>1943000</v>
      </c>
      <c r="Q79" s="13">
        <v>43473</v>
      </c>
      <c r="R79" s="13">
        <v>43473</v>
      </c>
      <c r="S79" s="12">
        <v>52</v>
      </c>
      <c r="T79" s="12" t="s">
        <v>230</v>
      </c>
      <c r="U79" s="13" t="s">
        <v>230</v>
      </c>
      <c r="V79" s="16">
        <v>0</v>
      </c>
      <c r="W79" s="95">
        <v>1943000</v>
      </c>
      <c r="X79" s="13">
        <v>43524</v>
      </c>
      <c r="Y79" s="17" t="s">
        <v>230</v>
      </c>
      <c r="AA79" s="17"/>
      <c r="AB79" s="16"/>
      <c r="AN79" s="15"/>
      <c r="AO79" s="15"/>
    </row>
    <row r="80" spans="1:46" s="12" customFormat="1" ht="30" customHeight="1" x14ac:dyDescent="0.25">
      <c r="A80" s="12">
        <v>117</v>
      </c>
      <c r="B80" s="37" t="s">
        <v>30</v>
      </c>
      <c r="C80" s="58" t="s">
        <v>164</v>
      </c>
      <c r="D80" s="12" t="s">
        <v>27</v>
      </c>
      <c r="E80" s="45">
        <v>1943000</v>
      </c>
      <c r="F80" s="102" t="s">
        <v>163</v>
      </c>
      <c r="G80" s="53">
        <v>1085256437</v>
      </c>
      <c r="H80" s="12">
        <v>2019000117</v>
      </c>
      <c r="I80" s="13">
        <v>43466</v>
      </c>
      <c r="J80" s="45">
        <v>1943000</v>
      </c>
      <c r="K80" s="13">
        <v>43473</v>
      </c>
      <c r="L80" s="12" t="s">
        <v>20</v>
      </c>
      <c r="M80" s="13">
        <v>43473</v>
      </c>
      <c r="N80" s="21">
        <v>2019000117</v>
      </c>
      <c r="O80" s="14">
        <v>2101020202</v>
      </c>
      <c r="P80" s="45">
        <v>1943000</v>
      </c>
      <c r="Q80" s="13">
        <v>43473</v>
      </c>
      <c r="R80" s="13">
        <v>43473</v>
      </c>
      <c r="S80" s="12">
        <v>52</v>
      </c>
      <c r="T80" s="12" t="s">
        <v>230</v>
      </c>
      <c r="U80" s="13" t="s">
        <v>230</v>
      </c>
      <c r="V80" s="16">
        <v>0</v>
      </c>
      <c r="W80" s="95">
        <v>1943000</v>
      </c>
      <c r="X80" s="13">
        <v>43524</v>
      </c>
      <c r="Y80" s="17" t="s">
        <v>230</v>
      </c>
      <c r="AA80" s="17"/>
      <c r="AB80" s="16"/>
      <c r="AN80" s="15"/>
      <c r="AO80" s="15"/>
    </row>
    <row r="81" spans="1:41" s="12" customFormat="1" ht="30" customHeight="1" x14ac:dyDescent="0.25">
      <c r="A81" s="12">
        <v>118</v>
      </c>
      <c r="B81" s="37" t="s">
        <v>30</v>
      </c>
      <c r="C81" s="58" t="s">
        <v>165</v>
      </c>
      <c r="D81" s="12" t="s">
        <v>27</v>
      </c>
      <c r="E81" s="45">
        <v>1943000</v>
      </c>
      <c r="F81" s="102" t="s">
        <v>166</v>
      </c>
      <c r="G81" s="54">
        <v>1075232754</v>
      </c>
      <c r="H81" s="12">
        <v>2019000118</v>
      </c>
      <c r="I81" s="13">
        <v>43466</v>
      </c>
      <c r="J81" s="45">
        <v>1943000</v>
      </c>
      <c r="K81" s="13">
        <v>43473</v>
      </c>
      <c r="L81" s="12" t="s">
        <v>20</v>
      </c>
      <c r="M81" s="13">
        <v>43473</v>
      </c>
      <c r="N81" s="21">
        <v>2019000118</v>
      </c>
      <c r="O81" s="14">
        <v>2101020202</v>
      </c>
      <c r="P81" s="45">
        <v>1943000</v>
      </c>
      <c r="Q81" s="13">
        <v>43473</v>
      </c>
      <c r="R81" s="13">
        <v>43473</v>
      </c>
      <c r="S81" s="12">
        <v>52</v>
      </c>
      <c r="T81" s="12" t="s">
        <v>230</v>
      </c>
      <c r="U81" s="13" t="s">
        <v>230</v>
      </c>
      <c r="V81" s="16">
        <v>0</v>
      </c>
      <c r="W81" s="95">
        <v>1943000</v>
      </c>
      <c r="X81" s="13">
        <v>43524</v>
      </c>
      <c r="Y81" s="17" t="s">
        <v>230</v>
      </c>
      <c r="AA81" s="17"/>
      <c r="AB81" s="16"/>
      <c r="AN81" s="15"/>
      <c r="AO81" s="15"/>
    </row>
    <row r="82" spans="1:41" s="12" customFormat="1" ht="30" customHeight="1" x14ac:dyDescent="0.25">
      <c r="A82" s="12">
        <v>119</v>
      </c>
      <c r="B82" s="37" t="s">
        <v>30</v>
      </c>
      <c r="C82" s="58" t="s">
        <v>91</v>
      </c>
      <c r="D82" s="12" t="s">
        <v>27</v>
      </c>
      <c r="E82" s="45">
        <v>2297000</v>
      </c>
      <c r="F82" s="102" t="s">
        <v>167</v>
      </c>
      <c r="G82" s="54">
        <v>41117916</v>
      </c>
      <c r="H82" s="12">
        <v>2019000119</v>
      </c>
      <c r="I82" s="13">
        <v>43466</v>
      </c>
      <c r="J82" s="45">
        <v>2297000</v>
      </c>
      <c r="K82" s="13">
        <v>43473</v>
      </c>
      <c r="L82" s="12" t="s">
        <v>20</v>
      </c>
      <c r="M82" s="13">
        <v>43473</v>
      </c>
      <c r="N82" s="21">
        <v>2019000119</v>
      </c>
      <c r="O82" s="14">
        <v>2101020202</v>
      </c>
      <c r="P82" s="45">
        <v>2297000</v>
      </c>
      <c r="Q82" s="13">
        <v>43473</v>
      </c>
      <c r="R82" s="13">
        <v>43473</v>
      </c>
      <c r="S82" s="12">
        <v>52</v>
      </c>
      <c r="T82" s="12" t="s">
        <v>230</v>
      </c>
      <c r="U82" s="13" t="s">
        <v>230</v>
      </c>
      <c r="V82" s="16">
        <v>0</v>
      </c>
      <c r="W82" s="95">
        <v>2297000</v>
      </c>
      <c r="X82" s="13">
        <v>43524</v>
      </c>
      <c r="Y82" s="17" t="s">
        <v>230</v>
      </c>
      <c r="AA82" s="17"/>
      <c r="AB82" s="16"/>
      <c r="AN82" s="15"/>
      <c r="AO82" s="15"/>
    </row>
    <row r="83" spans="1:41" s="12" customFormat="1" ht="30" customHeight="1" x14ac:dyDescent="0.25">
      <c r="A83" s="12">
        <v>120</v>
      </c>
      <c r="B83" s="37" t="s">
        <v>30</v>
      </c>
      <c r="C83" s="58" t="s">
        <v>222</v>
      </c>
      <c r="D83" s="12" t="s">
        <v>27</v>
      </c>
      <c r="E83" s="45">
        <v>1943000</v>
      </c>
      <c r="F83" s="102" t="s">
        <v>221</v>
      </c>
      <c r="G83" s="54">
        <v>1124863955</v>
      </c>
      <c r="H83" s="12">
        <v>2019000120</v>
      </c>
      <c r="I83" s="13">
        <v>43466</v>
      </c>
      <c r="J83" s="45">
        <v>1943000</v>
      </c>
      <c r="K83" s="13">
        <v>43473</v>
      </c>
      <c r="L83" s="12" t="s">
        <v>20</v>
      </c>
      <c r="M83" s="13">
        <v>43473</v>
      </c>
      <c r="N83" s="21">
        <v>2019000120</v>
      </c>
      <c r="O83" s="14">
        <v>2101020202</v>
      </c>
      <c r="P83" s="45">
        <v>1943000</v>
      </c>
      <c r="Q83" s="8"/>
      <c r="R83" s="13"/>
      <c r="S83" s="12">
        <v>43525</v>
      </c>
      <c r="T83" s="12" t="s">
        <v>230</v>
      </c>
      <c r="U83" s="13" t="s">
        <v>230</v>
      </c>
      <c r="V83" s="16">
        <v>0</v>
      </c>
      <c r="W83" s="95">
        <v>1943000</v>
      </c>
      <c r="X83" s="13">
        <v>43524</v>
      </c>
      <c r="Y83" s="17" t="s">
        <v>230</v>
      </c>
      <c r="AA83" s="17"/>
      <c r="AB83" s="16"/>
      <c r="AN83" s="15"/>
      <c r="AO83" s="15"/>
    </row>
    <row r="84" spans="1:41" s="12" customFormat="1" ht="30" customHeight="1" x14ac:dyDescent="0.25">
      <c r="A84" s="12">
        <v>121</v>
      </c>
      <c r="B84" s="37" t="s">
        <v>30</v>
      </c>
      <c r="C84" s="58" t="s">
        <v>181</v>
      </c>
      <c r="D84" s="12" t="s">
        <v>27</v>
      </c>
      <c r="E84" s="45">
        <v>1943000</v>
      </c>
      <c r="F84" s="102" t="s">
        <v>182</v>
      </c>
      <c r="G84" s="54">
        <v>41120521</v>
      </c>
      <c r="H84" s="12">
        <v>2019000121</v>
      </c>
      <c r="I84" s="13">
        <v>43466</v>
      </c>
      <c r="J84" s="45">
        <v>1943000</v>
      </c>
      <c r="K84" s="13">
        <v>43473</v>
      </c>
      <c r="L84" s="12" t="s">
        <v>20</v>
      </c>
      <c r="M84" s="13">
        <v>43473</v>
      </c>
      <c r="N84" s="21">
        <v>2019000121</v>
      </c>
      <c r="O84" s="14">
        <v>2101020202</v>
      </c>
      <c r="P84" s="45">
        <v>1943000</v>
      </c>
      <c r="Q84" s="13">
        <v>43473</v>
      </c>
      <c r="R84" s="13">
        <v>43473</v>
      </c>
      <c r="S84" s="12">
        <v>52</v>
      </c>
      <c r="T84" s="12" t="s">
        <v>230</v>
      </c>
      <c r="U84" s="13" t="s">
        <v>230</v>
      </c>
      <c r="V84" s="16">
        <v>0</v>
      </c>
      <c r="W84" s="95">
        <v>1943000</v>
      </c>
      <c r="X84" s="13">
        <v>43524</v>
      </c>
      <c r="Y84" s="17" t="s">
        <v>230</v>
      </c>
      <c r="AA84" s="17"/>
      <c r="AB84" s="16"/>
      <c r="AN84" s="15"/>
      <c r="AO84" s="15"/>
    </row>
    <row r="85" spans="1:41" s="12" customFormat="1" ht="30" customHeight="1" x14ac:dyDescent="0.25">
      <c r="A85" s="12">
        <v>124</v>
      </c>
      <c r="B85" s="37" t="s">
        <v>30</v>
      </c>
      <c r="C85" s="58" t="s">
        <v>79</v>
      </c>
      <c r="D85" s="12" t="s">
        <v>27</v>
      </c>
      <c r="E85" s="45">
        <v>9000000</v>
      </c>
      <c r="F85" s="102" t="s">
        <v>169</v>
      </c>
      <c r="G85" s="53">
        <v>1130661681</v>
      </c>
      <c r="H85" s="12">
        <v>2019000124</v>
      </c>
      <c r="I85" s="13">
        <v>43466</v>
      </c>
      <c r="J85" s="45">
        <v>9000000</v>
      </c>
      <c r="K85" s="13">
        <v>43473</v>
      </c>
      <c r="L85" s="12" t="s">
        <v>20</v>
      </c>
      <c r="M85" s="13">
        <v>43473</v>
      </c>
      <c r="N85" s="21">
        <v>2019000124</v>
      </c>
      <c r="O85" s="14">
        <v>2101020201</v>
      </c>
      <c r="P85" s="45">
        <v>9000000</v>
      </c>
      <c r="Q85" s="13">
        <v>43473</v>
      </c>
      <c r="R85" s="13">
        <v>43473</v>
      </c>
      <c r="S85" s="12">
        <v>52</v>
      </c>
      <c r="T85" s="12" t="s">
        <v>230</v>
      </c>
      <c r="U85" s="13" t="s">
        <v>230</v>
      </c>
      <c r="V85" s="16">
        <v>0</v>
      </c>
      <c r="W85" s="94">
        <v>6624000</v>
      </c>
      <c r="X85" s="13">
        <v>43524</v>
      </c>
      <c r="Y85" s="17" t="s">
        <v>230</v>
      </c>
      <c r="AA85" s="17"/>
      <c r="AB85" s="16"/>
      <c r="AN85" s="15"/>
      <c r="AO85" s="15"/>
    </row>
    <row r="86" spans="1:41" s="12" customFormat="1" ht="30" customHeight="1" x14ac:dyDescent="0.25">
      <c r="A86" s="12">
        <v>125</v>
      </c>
      <c r="B86" s="37" t="s">
        <v>30</v>
      </c>
      <c r="C86" s="58" t="s">
        <v>152</v>
      </c>
      <c r="D86" s="12" t="s">
        <v>27</v>
      </c>
      <c r="E86" s="45">
        <v>3534000</v>
      </c>
      <c r="F86" s="102" t="s">
        <v>154</v>
      </c>
      <c r="G86" s="53">
        <v>1017200313</v>
      </c>
      <c r="H86" s="12">
        <v>2019000125</v>
      </c>
      <c r="I86" s="13">
        <v>43466</v>
      </c>
      <c r="J86" s="45">
        <v>3534000</v>
      </c>
      <c r="K86" s="13">
        <v>43473</v>
      </c>
      <c r="L86" s="12" t="s">
        <v>20</v>
      </c>
      <c r="M86" s="13">
        <v>43473</v>
      </c>
      <c r="N86" s="21">
        <v>2019000125</v>
      </c>
      <c r="O86" s="14">
        <v>2101020201</v>
      </c>
      <c r="P86" s="45">
        <v>3534000</v>
      </c>
      <c r="Q86" s="13">
        <v>43473</v>
      </c>
      <c r="R86" s="13">
        <v>43473</v>
      </c>
      <c r="S86" s="12">
        <v>52</v>
      </c>
      <c r="T86" s="12" t="s">
        <v>230</v>
      </c>
      <c r="U86" s="13" t="s">
        <v>230</v>
      </c>
      <c r="V86" s="16">
        <v>0</v>
      </c>
      <c r="W86" s="95">
        <v>3534000</v>
      </c>
      <c r="X86" s="13">
        <v>43524</v>
      </c>
      <c r="Y86" s="17" t="s">
        <v>230</v>
      </c>
      <c r="AA86" s="17"/>
      <c r="AB86" s="16"/>
      <c r="AN86" s="15"/>
      <c r="AO86" s="15"/>
    </row>
    <row r="87" spans="1:41" s="12" customFormat="1" ht="30" customHeight="1" x14ac:dyDescent="0.25">
      <c r="A87" s="12">
        <v>126</v>
      </c>
      <c r="B87" s="37" t="s">
        <v>30</v>
      </c>
      <c r="C87" s="58" t="s">
        <v>152</v>
      </c>
      <c r="D87" s="12" t="s">
        <v>27</v>
      </c>
      <c r="E87" s="45">
        <v>3534000</v>
      </c>
      <c r="F87" s="102" t="s">
        <v>153</v>
      </c>
      <c r="G87" s="53">
        <v>1085258270</v>
      </c>
      <c r="H87" s="12">
        <v>2019000126</v>
      </c>
      <c r="I87" s="13">
        <v>43466</v>
      </c>
      <c r="J87" s="45">
        <v>3534000</v>
      </c>
      <c r="K87" s="13">
        <v>43473</v>
      </c>
      <c r="L87" s="12" t="s">
        <v>20</v>
      </c>
      <c r="M87" s="13">
        <v>43473</v>
      </c>
      <c r="N87" s="21">
        <v>2019000126</v>
      </c>
      <c r="O87" s="14">
        <v>2101020201</v>
      </c>
      <c r="P87" s="45">
        <v>3534000</v>
      </c>
      <c r="Q87" s="13">
        <v>43473</v>
      </c>
      <c r="R87" s="13">
        <v>43473</v>
      </c>
      <c r="S87" s="12">
        <v>52</v>
      </c>
      <c r="T87" s="12" t="s">
        <v>230</v>
      </c>
      <c r="U87" s="13" t="s">
        <v>230</v>
      </c>
      <c r="V87" s="16">
        <v>0</v>
      </c>
      <c r="W87" s="95">
        <v>3534000</v>
      </c>
      <c r="X87" s="13">
        <v>43524</v>
      </c>
      <c r="Y87" s="17" t="s">
        <v>230</v>
      </c>
      <c r="AA87" s="17"/>
      <c r="AB87" s="16"/>
      <c r="AN87" s="15"/>
      <c r="AO87" s="15"/>
    </row>
    <row r="88" spans="1:41" s="12" customFormat="1" ht="30" customHeight="1" x14ac:dyDescent="0.25">
      <c r="A88" s="12">
        <v>127</v>
      </c>
      <c r="B88" s="37" t="s">
        <v>30</v>
      </c>
      <c r="C88" s="58" t="s">
        <v>170</v>
      </c>
      <c r="D88" s="12" t="s">
        <v>27</v>
      </c>
      <c r="E88" s="45">
        <v>4947000</v>
      </c>
      <c r="F88" s="102" t="s">
        <v>171</v>
      </c>
      <c r="G88" s="53">
        <v>1127071509</v>
      </c>
      <c r="H88" s="12">
        <v>2019000127</v>
      </c>
      <c r="I88" s="13">
        <v>43466</v>
      </c>
      <c r="J88" s="45">
        <v>4947000</v>
      </c>
      <c r="K88" s="13">
        <v>43473</v>
      </c>
      <c r="L88" s="12" t="s">
        <v>20</v>
      </c>
      <c r="M88" s="13">
        <v>43473</v>
      </c>
      <c r="N88" s="21">
        <v>2019000127</v>
      </c>
      <c r="O88" s="18">
        <v>2101020201</v>
      </c>
      <c r="P88" s="45">
        <v>4947000</v>
      </c>
      <c r="Q88" s="13">
        <v>43473</v>
      </c>
      <c r="R88" s="13">
        <v>43473</v>
      </c>
      <c r="S88" s="12">
        <v>52</v>
      </c>
      <c r="T88" s="12" t="s">
        <v>230</v>
      </c>
      <c r="U88" s="13" t="s">
        <v>230</v>
      </c>
      <c r="V88" s="16">
        <v>0</v>
      </c>
      <c r="W88" s="95">
        <v>4947000</v>
      </c>
      <c r="X88" s="13">
        <v>43524</v>
      </c>
      <c r="Y88" s="17" t="s">
        <v>230</v>
      </c>
      <c r="AA88" s="17"/>
      <c r="AB88" s="16"/>
      <c r="AN88" s="15"/>
      <c r="AO88" s="15"/>
    </row>
    <row r="89" spans="1:41" s="12" customFormat="1" ht="30" customHeight="1" x14ac:dyDescent="0.25">
      <c r="A89" s="12">
        <v>128</v>
      </c>
      <c r="B89" s="37" t="s">
        <v>30</v>
      </c>
      <c r="C89" s="58" t="s">
        <v>150</v>
      </c>
      <c r="D89" s="12" t="s">
        <v>27</v>
      </c>
      <c r="E89" s="45">
        <v>3534000</v>
      </c>
      <c r="F89" s="102" t="s">
        <v>151</v>
      </c>
      <c r="G89" s="53">
        <v>41119662</v>
      </c>
      <c r="H89" s="12">
        <v>2019000128</v>
      </c>
      <c r="I89" s="13">
        <v>43466</v>
      </c>
      <c r="J89" s="45">
        <v>3534000</v>
      </c>
      <c r="K89" s="13">
        <v>43473</v>
      </c>
      <c r="L89" s="12" t="s">
        <v>20</v>
      </c>
      <c r="M89" s="13">
        <v>43473</v>
      </c>
      <c r="N89" s="21">
        <v>2019000128</v>
      </c>
      <c r="O89" s="18">
        <v>2101020201</v>
      </c>
      <c r="P89" s="45">
        <v>3534000</v>
      </c>
      <c r="Q89" s="13">
        <v>43473</v>
      </c>
      <c r="R89" s="13">
        <v>43473</v>
      </c>
      <c r="S89" s="12">
        <v>52</v>
      </c>
      <c r="T89" s="12" t="s">
        <v>230</v>
      </c>
      <c r="U89" s="13" t="s">
        <v>230</v>
      </c>
      <c r="V89" s="16">
        <v>0</v>
      </c>
      <c r="W89" s="95">
        <v>3534000</v>
      </c>
      <c r="X89" s="13">
        <v>43524</v>
      </c>
      <c r="Y89" s="17" t="s">
        <v>230</v>
      </c>
      <c r="AA89" s="17"/>
      <c r="AB89" s="16"/>
      <c r="AN89" s="15"/>
      <c r="AO89" s="15"/>
    </row>
    <row r="90" spans="1:41" s="12" customFormat="1" ht="30" customHeight="1" x14ac:dyDescent="0.25">
      <c r="A90" s="12">
        <v>129</v>
      </c>
      <c r="B90" s="37" t="s">
        <v>30</v>
      </c>
      <c r="C90" s="58" t="s">
        <v>148</v>
      </c>
      <c r="D90" s="12" t="s">
        <v>27</v>
      </c>
      <c r="E90" s="45">
        <v>3534000</v>
      </c>
      <c r="F90" s="102" t="s">
        <v>149</v>
      </c>
      <c r="G90" s="54">
        <v>41120841</v>
      </c>
      <c r="H90" s="12">
        <v>2019000129</v>
      </c>
      <c r="I90" s="13">
        <v>43466</v>
      </c>
      <c r="J90" s="45">
        <v>3534000</v>
      </c>
      <c r="K90" s="13">
        <v>43473</v>
      </c>
      <c r="L90" s="12" t="s">
        <v>20</v>
      </c>
      <c r="M90" s="13">
        <v>43473</v>
      </c>
      <c r="N90" s="21">
        <v>2019000129</v>
      </c>
      <c r="O90" s="14">
        <v>2101020201</v>
      </c>
      <c r="P90" s="45">
        <v>3534000</v>
      </c>
      <c r="Q90" s="13">
        <v>43473</v>
      </c>
      <c r="R90" s="13">
        <v>43473</v>
      </c>
      <c r="S90" s="12">
        <v>52</v>
      </c>
      <c r="T90" s="12" t="s">
        <v>230</v>
      </c>
      <c r="U90" s="13" t="s">
        <v>230</v>
      </c>
      <c r="V90" s="16">
        <v>0</v>
      </c>
      <c r="W90" s="95">
        <v>3534000</v>
      </c>
      <c r="X90" s="13">
        <v>43524</v>
      </c>
      <c r="Y90" s="17" t="s">
        <v>230</v>
      </c>
      <c r="AA90" s="17"/>
      <c r="AB90" s="16"/>
      <c r="AN90" s="15"/>
      <c r="AO90" s="15"/>
    </row>
    <row r="91" spans="1:41" s="6" customFormat="1" ht="30" customHeight="1" x14ac:dyDescent="0.25">
      <c r="A91" s="6">
        <v>135</v>
      </c>
      <c r="B91" s="37" t="s">
        <v>30</v>
      </c>
      <c r="C91" s="60" t="s">
        <v>206</v>
      </c>
      <c r="D91" s="6" t="s">
        <v>27</v>
      </c>
      <c r="E91" s="47">
        <v>2458200</v>
      </c>
      <c r="F91" s="106" t="s">
        <v>203</v>
      </c>
      <c r="G91" s="56">
        <v>1126452185</v>
      </c>
      <c r="H91" s="20">
        <v>201900140</v>
      </c>
      <c r="I91" s="8">
        <v>43466</v>
      </c>
      <c r="J91" s="7">
        <v>2458200</v>
      </c>
      <c r="K91" s="8">
        <v>43474</v>
      </c>
      <c r="L91" s="6" t="s">
        <v>20</v>
      </c>
      <c r="M91" s="8">
        <v>43474</v>
      </c>
      <c r="N91" s="20">
        <v>2019000140</v>
      </c>
      <c r="O91" s="24">
        <v>2101020102</v>
      </c>
      <c r="P91" s="47">
        <v>2458200</v>
      </c>
      <c r="Q91" s="8">
        <v>43474</v>
      </c>
      <c r="R91" s="8">
        <v>43474</v>
      </c>
      <c r="S91" s="12">
        <v>51</v>
      </c>
      <c r="T91" s="12" t="s">
        <v>230</v>
      </c>
      <c r="U91" s="13" t="s">
        <v>230</v>
      </c>
      <c r="V91" s="16">
        <v>0</v>
      </c>
      <c r="W91" s="95">
        <v>2458200</v>
      </c>
      <c r="X91" s="8">
        <v>43524</v>
      </c>
      <c r="Y91" s="8" t="s">
        <v>230</v>
      </c>
      <c r="AA91" s="11"/>
      <c r="AB91" s="7"/>
      <c r="AN91" s="10"/>
      <c r="AO91" s="10"/>
    </row>
    <row r="92" spans="1:41" s="6" customFormat="1" ht="30" customHeight="1" x14ac:dyDescent="0.25">
      <c r="A92" s="12">
        <v>136</v>
      </c>
      <c r="B92" s="37" t="s">
        <v>30</v>
      </c>
      <c r="C92" s="60" t="s">
        <v>173</v>
      </c>
      <c r="D92" s="6" t="s">
        <v>27</v>
      </c>
      <c r="E92" s="47">
        <v>3400000</v>
      </c>
      <c r="F92" s="107" t="s">
        <v>172</v>
      </c>
      <c r="G92" s="56">
        <v>1126453090</v>
      </c>
      <c r="H92" s="20">
        <v>201900141</v>
      </c>
      <c r="I92" s="8">
        <v>43466</v>
      </c>
      <c r="J92" s="7">
        <v>3400000</v>
      </c>
      <c r="K92" s="8">
        <v>43475</v>
      </c>
      <c r="L92" s="6" t="s">
        <v>20</v>
      </c>
      <c r="M92" s="8">
        <v>43475</v>
      </c>
      <c r="N92" s="20">
        <v>2019000141</v>
      </c>
      <c r="O92" s="9">
        <v>2101020101</v>
      </c>
      <c r="P92" s="47">
        <v>3400000</v>
      </c>
      <c r="Q92" s="8">
        <v>43475</v>
      </c>
      <c r="R92" s="8">
        <v>43475</v>
      </c>
      <c r="S92" s="12">
        <v>50</v>
      </c>
      <c r="T92" s="12" t="s">
        <v>230</v>
      </c>
      <c r="U92" s="13" t="s">
        <v>230</v>
      </c>
      <c r="V92" s="16">
        <v>0</v>
      </c>
      <c r="W92" s="95">
        <v>3400000</v>
      </c>
      <c r="X92" s="8">
        <v>43524</v>
      </c>
      <c r="Y92" s="8" t="s">
        <v>230</v>
      </c>
      <c r="AA92" s="11"/>
      <c r="AB92" s="7"/>
      <c r="AN92" s="10"/>
      <c r="AO92" s="10"/>
    </row>
    <row r="93" spans="1:41" s="12" customFormat="1" ht="30" customHeight="1" x14ac:dyDescent="0.25">
      <c r="A93" s="12">
        <v>137</v>
      </c>
      <c r="B93" s="37" t="s">
        <v>30</v>
      </c>
      <c r="C93" s="58" t="s">
        <v>158</v>
      </c>
      <c r="D93" s="12" t="s">
        <v>27</v>
      </c>
      <c r="E93" s="45">
        <v>1500000</v>
      </c>
      <c r="F93" s="102" t="s">
        <v>159</v>
      </c>
      <c r="G93" s="53">
        <v>8002515697</v>
      </c>
      <c r="H93" s="21">
        <v>201900142</v>
      </c>
      <c r="I93" s="13">
        <v>43466</v>
      </c>
      <c r="J93" s="45">
        <v>1500000</v>
      </c>
      <c r="K93" s="13">
        <v>43475</v>
      </c>
      <c r="L93" s="12" t="s">
        <v>20</v>
      </c>
      <c r="M93" s="13">
        <v>43475</v>
      </c>
      <c r="N93" s="35">
        <v>2019000142</v>
      </c>
      <c r="O93" s="14">
        <v>2102020103</v>
      </c>
      <c r="P93" s="45">
        <v>1500000</v>
      </c>
      <c r="Q93" s="13">
        <v>43479</v>
      </c>
      <c r="R93" s="13">
        <v>43479</v>
      </c>
      <c r="S93" s="12">
        <v>77</v>
      </c>
      <c r="T93" s="12" t="s">
        <v>230</v>
      </c>
      <c r="U93" s="13" t="s">
        <v>230</v>
      </c>
      <c r="V93" s="16">
        <v>0</v>
      </c>
      <c r="W93" s="94">
        <v>878050</v>
      </c>
      <c r="X93" s="13">
        <v>43555</v>
      </c>
      <c r="Y93" s="13">
        <v>43571</v>
      </c>
      <c r="AA93" s="17"/>
      <c r="AB93" s="16"/>
      <c r="AN93" s="15"/>
      <c r="AO93" s="15"/>
    </row>
    <row r="94" spans="1:41" s="12" customFormat="1" ht="30" customHeight="1" x14ac:dyDescent="0.25">
      <c r="A94" s="12">
        <v>137</v>
      </c>
      <c r="B94" s="37" t="s">
        <v>30</v>
      </c>
      <c r="C94" s="58" t="s">
        <v>158</v>
      </c>
      <c r="D94" s="12" t="s">
        <v>27</v>
      </c>
      <c r="E94" s="45">
        <v>1500000</v>
      </c>
      <c r="F94" s="102" t="s">
        <v>159</v>
      </c>
      <c r="G94" s="53">
        <v>8002515697</v>
      </c>
      <c r="H94" s="21">
        <v>201900142</v>
      </c>
      <c r="I94" s="13">
        <v>43466</v>
      </c>
      <c r="J94" s="45">
        <v>1500000</v>
      </c>
      <c r="K94" s="13">
        <v>43475</v>
      </c>
      <c r="L94" s="12" t="s">
        <v>20</v>
      </c>
      <c r="M94" s="13">
        <v>43475</v>
      </c>
      <c r="N94" s="35">
        <v>2019000142</v>
      </c>
      <c r="O94" s="14">
        <v>2102020203</v>
      </c>
      <c r="P94" s="45">
        <v>1500000</v>
      </c>
      <c r="Q94" s="13">
        <v>43479</v>
      </c>
      <c r="R94" s="13">
        <v>43479</v>
      </c>
      <c r="S94" s="12">
        <v>77</v>
      </c>
      <c r="T94" s="12" t="s">
        <v>230</v>
      </c>
      <c r="U94" s="13" t="s">
        <v>230</v>
      </c>
      <c r="V94" s="16">
        <v>0</v>
      </c>
      <c r="W94" s="94">
        <v>878050</v>
      </c>
      <c r="X94" s="13">
        <v>43555</v>
      </c>
      <c r="Y94" s="13">
        <v>43571</v>
      </c>
      <c r="AA94" s="17"/>
      <c r="AB94" s="16"/>
      <c r="AN94" s="15"/>
      <c r="AO94" s="15"/>
    </row>
    <row r="95" spans="1:41" s="12" customFormat="1" ht="30" customHeight="1" x14ac:dyDescent="0.25">
      <c r="A95" s="12">
        <v>138</v>
      </c>
      <c r="B95" s="37" t="s">
        <v>30</v>
      </c>
      <c r="C95" s="58" t="s">
        <v>213</v>
      </c>
      <c r="D95" s="12" t="s">
        <v>27</v>
      </c>
      <c r="E95" s="45">
        <v>1870000</v>
      </c>
      <c r="F95" s="102" t="s">
        <v>214</v>
      </c>
      <c r="G95" s="53">
        <v>1126447586</v>
      </c>
      <c r="H95" s="21">
        <v>201900148</v>
      </c>
      <c r="I95" s="13">
        <v>43474</v>
      </c>
      <c r="J95" s="45">
        <v>1870000</v>
      </c>
      <c r="K95" s="13">
        <v>43475</v>
      </c>
      <c r="L95" s="12" t="s">
        <v>20</v>
      </c>
      <c r="M95" s="13">
        <v>43475</v>
      </c>
      <c r="N95" s="21">
        <v>2019000143</v>
      </c>
      <c r="O95" s="14">
        <v>2101020202</v>
      </c>
      <c r="P95" s="45">
        <v>1870000</v>
      </c>
      <c r="Q95" s="13">
        <v>43475</v>
      </c>
      <c r="R95" s="13">
        <v>43475</v>
      </c>
      <c r="S95" s="12">
        <v>50</v>
      </c>
      <c r="T95" s="12" t="s">
        <v>230</v>
      </c>
      <c r="U95" s="13" t="s">
        <v>230</v>
      </c>
      <c r="V95" s="16">
        <v>0</v>
      </c>
      <c r="W95" s="95">
        <v>1870000</v>
      </c>
      <c r="X95" s="13">
        <v>43524</v>
      </c>
      <c r="Y95" s="13" t="s">
        <v>230</v>
      </c>
      <c r="AA95" s="17"/>
      <c r="AB95" s="16"/>
      <c r="AN95" s="15"/>
      <c r="AO95" s="15"/>
    </row>
    <row r="96" spans="1:41" s="12" customFormat="1" ht="30" customHeight="1" x14ac:dyDescent="0.25">
      <c r="A96" s="12">
        <v>139</v>
      </c>
      <c r="B96" s="37" t="s">
        <v>30</v>
      </c>
      <c r="C96" s="58" t="s">
        <v>183</v>
      </c>
      <c r="D96" s="12" t="s">
        <v>27</v>
      </c>
      <c r="E96" s="45">
        <v>1870000</v>
      </c>
      <c r="F96" s="102" t="s">
        <v>174</v>
      </c>
      <c r="G96" s="53">
        <v>1126456608</v>
      </c>
      <c r="H96" s="21">
        <v>201900149</v>
      </c>
      <c r="I96" s="73">
        <v>43474</v>
      </c>
      <c r="J96" s="16">
        <v>1870000</v>
      </c>
      <c r="K96" s="13">
        <v>43475</v>
      </c>
      <c r="L96" s="12" t="s">
        <v>20</v>
      </c>
      <c r="M96" s="13">
        <v>43475</v>
      </c>
      <c r="N96" s="35">
        <v>2019000144</v>
      </c>
      <c r="O96" s="18">
        <v>2101020202</v>
      </c>
      <c r="P96" s="45">
        <v>1870000</v>
      </c>
      <c r="Q96" s="13">
        <v>43475</v>
      </c>
      <c r="R96" s="13">
        <v>43475</v>
      </c>
      <c r="S96" s="12">
        <v>50</v>
      </c>
      <c r="T96" s="12" t="s">
        <v>230</v>
      </c>
      <c r="U96" s="13" t="s">
        <v>230</v>
      </c>
      <c r="V96" s="16">
        <v>0</v>
      </c>
      <c r="W96" s="95">
        <v>1870000</v>
      </c>
      <c r="X96" s="13">
        <v>43524</v>
      </c>
      <c r="Y96" s="13" t="s">
        <v>230</v>
      </c>
      <c r="AA96" s="17"/>
      <c r="AB96" s="16"/>
      <c r="AN96" s="15"/>
      <c r="AO96" s="15"/>
    </row>
    <row r="97" spans="1:41" s="6" customFormat="1" ht="30" customHeight="1" x14ac:dyDescent="0.25">
      <c r="A97" s="6">
        <v>141</v>
      </c>
      <c r="B97" s="37" t="s">
        <v>30</v>
      </c>
      <c r="C97" s="60" t="s">
        <v>188</v>
      </c>
      <c r="D97" s="6" t="s">
        <v>27</v>
      </c>
      <c r="E97" s="47">
        <v>4167000</v>
      </c>
      <c r="F97" s="105" t="s">
        <v>187</v>
      </c>
      <c r="G97" s="74">
        <v>25113115</v>
      </c>
      <c r="H97" s="20">
        <v>201900151</v>
      </c>
      <c r="I97" s="68">
        <v>43474</v>
      </c>
      <c r="J97" s="7">
        <v>4167000</v>
      </c>
      <c r="K97" s="8">
        <v>43476</v>
      </c>
      <c r="L97" s="6" t="s">
        <v>20</v>
      </c>
      <c r="M97" s="8">
        <v>43476</v>
      </c>
      <c r="N97" s="20">
        <v>2019000146</v>
      </c>
      <c r="O97" s="24">
        <v>2101020101</v>
      </c>
      <c r="P97" s="47">
        <v>4167000</v>
      </c>
      <c r="Q97" s="8">
        <v>43476</v>
      </c>
      <c r="R97" s="8">
        <v>43476</v>
      </c>
      <c r="S97" s="12">
        <v>49</v>
      </c>
      <c r="T97" s="12" t="s">
        <v>230</v>
      </c>
      <c r="U97" s="13" t="s">
        <v>230</v>
      </c>
      <c r="V97" s="16">
        <v>0</v>
      </c>
      <c r="W97" s="94">
        <v>4167000</v>
      </c>
      <c r="X97" s="8">
        <v>43524</v>
      </c>
      <c r="Y97" s="8" t="s">
        <v>230</v>
      </c>
      <c r="AA97" s="11"/>
      <c r="AB97" s="7"/>
      <c r="AN97" s="10"/>
      <c r="AO97" s="10"/>
    </row>
    <row r="98" spans="1:41" s="12" customFormat="1" ht="30" customHeight="1" x14ac:dyDescent="0.25">
      <c r="A98" s="12">
        <v>144</v>
      </c>
      <c r="B98" s="37" t="s">
        <v>30</v>
      </c>
      <c r="C98" s="58" t="s">
        <v>218</v>
      </c>
      <c r="D98" s="12" t="s">
        <v>27</v>
      </c>
      <c r="E98" s="45">
        <v>72000000</v>
      </c>
      <c r="F98" s="102" t="s">
        <v>217</v>
      </c>
      <c r="G98" s="53">
        <v>85127811</v>
      </c>
      <c r="H98" s="21">
        <v>201900155</v>
      </c>
      <c r="I98" s="13">
        <v>43476</v>
      </c>
      <c r="J98" s="16">
        <v>72000000</v>
      </c>
      <c r="K98" s="13">
        <v>43479</v>
      </c>
      <c r="L98" s="12" t="s">
        <v>20</v>
      </c>
      <c r="M98" s="13">
        <v>43479</v>
      </c>
      <c r="N98" s="21">
        <v>2019000151</v>
      </c>
      <c r="O98" s="18">
        <v>2101020201</v>
      </c>
      <c r="P98" s="45">
        <v>72000000</v>
      </c>
      <c r="Q98" s="32">
        <v>43479</v>
      </c>
      <c r="R98" s="32">
        <v>43479</v>
      </c>
      <c r="S98" s="12">
        <v>77</v>
      </c>
      <c r="T98" s="12" t="s">
        <v>230</v>
      </c>
      <c r="U98" s="13" t="s">
        <v>230</v>
      </c>
      <c r="V98" s="16">
        <v>0</v>
      </c>
      <c r="W98" s="95">
        <v>72000000</v>
      </c>
      <c r="X98" s="13">
        <v>43555</v>
      </c>
      <c r="Y98" s="13" t="s">
        <v>230</v>
      </c>
      <c r="AA98" s="17"/>
      <c r="AB98" s="16"/>
      <c r="AN98" s="15"/>
      <c r="AO98" s="15"/>
    </row>
    <row r="99" spans="1:41" s="19" customFormat="1" ht="30" customHeight="1" x14ac:dyDescent="0.25">
      <c r="A99" s="19">
        <v>145</v>
      </c>
      <c r="B99" s="38" t="s">
        <v>30</v>
      </c>
      <c r="C99" s="58" t="s">
        <v>47</v>
      </c>
      <c r="D99" s="19" t="s">
        <v>27</v>
      </c>
      <c r="E99" s="49">
        <v>1723000</v>
      </c>
      <c r="F99" s="102" t="s">
        <v>189</v>
      </c>
      <c r="G99" s="53">
        <v>18157434</v>
      </c>
      <c r="H99" s="21">
        <v>201900156</v>
      </c>
      <c r="I99" s="75">
        <v>43476</v>
      </c>
      <c r="J99" s="31">
        <v>1723000</v>
      </c>
      <c r="K99" s="32">
        <v>43479</v>
      </c>
      <c r="L99" s="19" t="s">
        <v>20</v>
      </c>
      <c r="M99" s="32">
        <v>43479</v>
      </c>
      <c r="N99" s="21">
        <v>2019000152</v>
      </c>
      <c r="O99" s="30">
        <v>2101020102</v>
      </c>
      <c r="P99" s="49">
        <v>1723000</v>
      </c>
      <c r="Q99" s="32">
        <v>43479</v>
      </c>
      <c r="R99" s="32">
        <v>43479</v>
      </c>
      <c r="S99" s="12">
        <v>46</v>
      </c>
      <c r="T99" s="12" t="s">
        <v>230</v>
      </c>
      <c r="U99" s="13" t="s">
        <v>230</v>
      </c>
      <c r="V99" s="16">
        <v>0</v>
      </c>
      <c r="W99" s="98">
        <v>1723000</v>
      </c>
      <c r="X99" s="32">
        <v>43524</v>
      </c>
      <c r="Y99" s="13" t="s">
        <v>230</v>
      </c>
      <c r="AA99" s="34"/>
      <c r="AB99" s="31"/>
      <c r="AN99" s="33"/>
      <c r="AO99" s="33"/>
    </row>
    <row r="100" spans="1:41" s="12" customFormat="1" ht="30" customHeight="1" x14ac:dyDescent="0.25">
      <c r="A100" s="12">
        <v>147</v>
      </c>
      <c r="B100" s="37" t="s">
        <v>30</v>
      </c>
      <c r="C100" s="58" t="s">
        <v>98</v>
      </c>
      <c r="D100" s="12" t="s">
        <v>27</v>
      </c>
      <c r="E100" s="45">
        <v>1724000</v>
      </c>
      <c r="F100" s="102" t="s">
        <v>201</v>
      </c>
      <c r="G100" s="53">
        <v>41120429</v>
      </c>
      <c r="H100" s="21">
        <v>201900136</v>
      </c>
      <c r="I100" s="13">
        <v>43466</v>
      </c>
      <c r="J100" s="16">
        <v>1724000</v>
      </c>
      <c r="K100" s="13">
        <v>43479</v>
      </c>
      <c r="L100" s="12" t="s">
        <v>20</v>
      </c>
      <c r="M100" s="13">
        <v>43479</v>
      </c>
      <c r="N100" s="21">
        <v>2019000154</v>
      </c>
      <c r="O100" s="18">
        <v>2101020202</v>
      </c>
      <c r="P100" s="45">
        <v>1724000</v>
      </c>
      <c r="Q100" s="32">
        <v>43479</v>
      </c>
      <c r="R100" s="32">
        <v>43479</v>
      </c>
      <c r="S100" s="12">
        <v>46</v>
      </c>
      <c r="T100" s="12" t="s">
        <v>230</v>
      </c>
      <c r="U100" s="13" t="s">
        <v>230</v>
      </c>
      <c r="V100" s="16">
        <v>0</v>
      </c>
      <c r="W100" s="95">
        <v>1724000</v>
      </c>
      <c r="X100" s="13">
        <v>43524</v>
      </c>
      <c r="Y100" s="13" t="s">
        <v>230</v>
      </c>
      <c r="AA100" s="17"/>
      <c r="AB100" s="16"/>
      <c r="AN100" s="15"/>
      <c r="AO100" s="15"/>
    </row>
    <row r="101" spans="1:41" s="39" customFormat="1" ht="30" customHeight="1" x14ac:dyDescent="0.25">
      <c r="A101" s="39">
        <v>149</v>
      </c>
      <c r="B101" s="38" t="s">
        <v>30</v>
      </c>
      <c r="C101" s="60" t="s">
        <v>193</v>
      </c>
      <c r="D101" s="39" t="s">
        <v>27</v>
      </c>
      <c r="E101" s="50">
        <v>1686700</v>
      </c>
      <c r="F101" s="105" t="s">
        <v>192</v>
      </c>
      <c r="G101" s="56">
        <v>1126455492</v>
      </c>
      <c r="H101" s="20">
        <v>201900158</v>
      </c>
      <c r="I101" s="40">
        <v>43476</v>
      </c>
      <c r="J101" s="41">
        <v>1686700</v>
      </c>
      <c r="K101" s="40">
        <v>43480</v>
      </c>
      <c r="L101" s="39" t="s">
        <v>20</v>
      </c>
      <c r="M101" s="40">
        <v>43480</v>
      </c>
      <c r="N101" s="20">
        <v>2019000157</v>
      </c>
      <c r="O101" s="24">
        <v>2101020102</v>
      </c>
      <c r="P101" s="50">
        <v>1686700</v>
      </c>
      <c r="Q101" s="8">
        <v>43480</v>
      </c>
      <c r="R101" s="8">
        <v>43480</v>
      </c>
      <c r="S101" s="12">
        <v>45</v>
      </c>
      <c r="T101" s="12" t="s">
        <v>230</v>
      </c>
      <c r="U101" s="13" t="s">
        <v>230</v>
      </c>
      <c r="V101" s="16">
        <v>0</v>
      </c>
      <c r="W101" s="98">
        <v>1686700</v>
      </c>
      <c r="X101" s="40">
        <v>43524</v>
      </c>
      <c r="Y101" s="40" t="s">
        <v>230</v>
      </c>
      <c r="AA101" s="43"/>
      <c r="AB101" s="41"/>
      <c r="AN101" s="42"/>
      <c r="AO101" s="42"/>
    </row>
    <row r="102" spans="1:41" s="12" customFormat="1" ht="30" customHeight="1" x14ac:dyDescent="0.25">
      <c r="A102" s="12">
        <v>153</v>
      </c>
      <c r="B102" s="37" t="s">
        <v>30</v>
      </c>
      <c r="C102" s="59" t="s">
        <v>231</v>
      </c>
      <c r="D102" s="59" t="s">
        <v>27</v>
      </c>
      <c r="E102" s="31">
        <v>3373000</v>
      </c>
      <c r="F102" s="59" t="s">
        <v>198</v>
      </c>
      <c r="G102" s="59">
        <v>1126453251</v>
      </c>
      <c r="H102" s="109">
        <v>201900162</v>
      </c>
      <c r="I102" s="13">
        <v>43476</v>
      </c>
      <c r="J102" s="16">
        <v>3373000</v>
      </c>
      <c r="K102" s="13">
        <v>43480</v>
      </c>
      <c r="L102" s="12" t="s">
        <v>20</v>
      </c>
      <c r="M102" s="13">
        <v>43480</v>
      </c>
      <c r="N102" s="21">
        <v>2019000161</v>
      </c>
      <c r="O102" s="14">
        <v>2101020101</v>
      </c>
      <c r="P102" s="45">
        <v>3373000</v>
      </c>
      <c r="Q102" s="13">
        <v>43480</v>
      </c>
      <c r="R102" s="13">
        <v>43480</v>
      </c>
      <c r="S102" s="12">
        <v>45</v>
      </c>
      <c r="T102" s="12" t="s">
        <v>230</v>
      </c>
      <c r="U102" s="13" t="s">
        <v>230</v>
      </c>
      <c r="V102" s="16">
        <v>0</v>
      </c>
      <c r="W102" s="95">
        <v>3373000</v>
      </c>
      <c r="X102" s="13">
        <v>43524</v>
      </c>
      <c r="Y102" s="17" t="s">
        <v>230</v>
      </c>
      <c r="AA102" s="17"/>
      <c r="AB102" s="16"/>
      <c r="AN102" s="15"/>
      <c r="AO102" s="15"/>
    </row>
    <row r="103" spans="1:41" s="12" customFormat="1" ht="30" customHeight="1" x14ac:dyDescent="0.25">
      <c r="A103" s="12">
        <v>154</v>
      </c>
      <c r="B103" s="37" t="s">
        <v>30</v>
      </c>
      <c r="C103" s="59" t="s">
        <v>197</v>
      </c>
      <c r="D103" s="59" t="s">
        <v>27</v>
      </c>
      <c r="E103" s="31">
        <v>2607000</v>
      </c>
      <c r="F103" s="59" t="s">
        <v>196</v>
      </c>
      <c r="G103" s="59">
        <v>1053808139</v>
      </c>
      <c r="H103" s="109">
        <v>201900163</v>
      </c>
      <c r="I103" s="13">
        <v>43476</v>
      </c>
      <c r="J103" s="16">
        <v>2607000</v>
      </c>
      <c r="K103" s="13">
        <v>43480</v>
      </c>
      <c r="L103" s="12" t="s">
        <v>20</v>
      </c>
      <c r="M103" s="13">
        <v>43480</v>
      </c>
      <c r="N103" s="21">
        <v>2019000162</v>
      </c>
      <c r="O103" s="36">
        <v>2101020102</v>
      </c>
      <c r="P103" s="45">
        <v>2607000</v>
      </c>
      <c r="Q103" s="13">
        <v>43480</v>
      </c>
      <c r="R103" s="13">
        <v>43480</v>
      </c>
      <c r="S103" s="12">
        <v>45</v>
      </c>
      <c r="T103" s="12" t="s">
        <v>230</v>
      </c>
      <c r="U103" s="13" t="s">
        <v>230</v>
      </c>
      <c r="V103" s="16">
        <v>0</v>
      </c>
      <c r="W103" s="95">
        <v>2607000</v>
      </c>
      <c r="X103" s="13">
        <v>43524</v>
      </c>
      <c r="Y103" s="17" t="s">
        <v>230</v>
      </c>
      <c r="AA103" s="17"/>
      <c r="AB103" s="16"/>
      <c r="AN103" s="15"/>
      <c r="AO103" s="15"/>
    </row>
    <row r="104" spans="1:41" s="12" customFormat="1" ht="30" customHeight="1" x14ac:dyDescent="0.25">
      <c r="A104" s="12">
        <v>155</v>
      </c>
      <c r="B104" s="37" t="s">
        <v>30</v>
      </c>
      <c r="C104" s="59" t="s">
        <v>195</v>
      </c>
      <c r="D104" s="59" t="s">
        <v>27</v>
      </c>
      <c r="E104" s="31">
        <v>3067000</v>
      </c>
      <c r="F104" s="59" t="s">
        <v>194</v>
      </c>
      <c r="G104" s="108">
        <v>1123325180</v>
      </c>
      <c r="H104" s="109">
        <v>201900164</v>
      </c>
      <c r="I104" s="13">
        <v>43476</v>
      </c>
      <c r="J104" s="16">
        <v>3067000</v>
      </c>
      <c r="K104" s="13">
        <v>43480</v>
      </c>
      <c r="L104" s="12" t="s">
        <v>20</v>
      </c>
      <c r="M104" s="13">
        <v>43480</v>
      </c>
      <c r="N104" s="21">
        <v>2019000163</v>
      </c>
      <c r="O104" s="14">
        <v>2101020101</v>
      </c>
      <c r="P104" s="45">
        <v>3067000</v>
      </c>
      <c r="Q104" s="13">
        <v>43480</v>
      </c>
      <c r="R104" s="13">
        <v>43480</v>
      </c>
      <c r="S104" s="12">
        <v>45</v>
      </c>
      <c r="T104" s="12" t="s">
        <v>230</v>
      </c>
      <c r="U104" s="13" t="s">
        <v>230</v>
      </c>
      <c r="V104" s="16">
        <v>0</v>
      </c>
      <c r="W104" s="95">
        <v>3067000</v>
      </c>
      <c r="X104" s="13">
        <v>43524</v>
      </c>
      <c r="Y104" s="17" t="s">
        <v>230</v>
      </c>
      <c r="AA104" s="17"/>
      <c r="AB104" s="16"/>
      <c r="AN104" s="15"/>
      <c r="AO104" s="15"/>
    </row>
    <row r="105" spans="1:41" s="12" customFormat="1" ht="30" customHeight="1" x14ac:dyDescent="0.25">
      <c r="A105" s="12">
        <v>157</v>
      </c>
      <c r="B105" s="37" t="s">
        <v>30</v>
      </c>
      <c r="C105" s="58" t="s">
        <v>100</v>
      </c>
      <c r="D105" s="12" t="s">
        <v>27</v>
      </c>
      <c r="E105" s="45">
        <v>2194000</v>
      </c>
      <c r="F105" s="102" t="s">
        <v>186</v>
      </c>
      <c r="G105" s="53">
        <v>1122337203</v>
      </c>
      <c r="H105" s="21">
        <v>201900166</v>
      </c>
      <c r="I105" s="13">
        <v>43476</v>
      </c>
      <c r="J105" s="16">
        <v>2194000</v>
      </c>
      <c r="K105" s="13">
        <v>43480</v>
      </c>
      <c r="L105" s="12" t="s">
        <v>20</v>
      </c>
      <c r="M105" s="13">
        <v>43480</v>
      </c>
      <c r="N105" s="21">
        <v>2019000165</v>
      </c>
      <c r="O105" s="18">
        <v>2101020202</v>
      </c>
      <c r="P105" s="45">
        <v>2194000</v>
      </c>
      <c r="Q105" s="13">
        <v>43480</v>
      </c>
      <c r="R105" s="13">
        <v>43480</v>
      </c>
      <c r="S105" s="12">
        <v>45</v>
      </c>
      <c r="T105" s="12" t="s">
        <v>230</v>
      </c>
      <c r="U105" s="13" t="s">
        <v>230</v>
      </c>
      <c r="V105" s="16">
        <v>0</v>
      </c>
      <c r="W105" s="95">
        <v>2194000</v>
      </c>
      <c r="X105" s="13">
        <v>43524</v>
      </c>
      <c r="Y105" s="17" t="s">
        <v>230</v>
      </c>
      <c r="AA105" s="17"/>
      <c r="AB105" s="16"/>
      <c r="AN105" s="15"/>
      <c r="AO105" s="15"/>
    </row>
    <row r="106" spans="1:41" s="12" customFormat="1" ht="30" customHeight="1" x14ac:dyDescent="0.25">
      <c r="A106" s="12">
        <v>158</v>
      </c>
      <c r="B106" s="37" t="s">
        <v>30</v>
      </c>
      <c r="C106" s="58" t="s">
        <v>83</v>
      </c>
      <c r="D106" s="12" t="s">
        <v>27</v>
      </c>
      <c r="E106" s="45">
        <v>4248000</v>
      </c>
      <c r="F106" s="102" t="s">
        <v>219</v>
      </c>
      <c r="G106" s="53">
        <v>1083869827</v>
      </c>
      <c r="H106" s="21">
        <v>201900168</v>
      </c>
      <c r="I106" s="73">
        <v>43476</v>
      </c>
      <c r="J106" s="45">
        <v>4248000</v>
      </c>
      <c r="K106" s="13">
        <v>43480</v>
      </c>
      <c r="L106" s="12" t="s">
        <v>20</v>
      </c>
      <c r="M106" s="13">
        <v>43480</v>
      </c>
      <c r="N106" s="21">
        <v>2019000166</v>
      </c>
      <c r="O106" s="18">
        <v>2101020201</v>
      </c>
      <c r="P106" s="45">
        <v>4248000</v>
      </c>
      <c r="Q106" s="13">
        <v>43480</v>
      </c>
      <c r="R106" s="13">
        <v>43480</v>
      </c>
      <c r="S106" s="12">
        <v>45</v>
      </c>
      <c r="T106" s="12" t="s">
        <v>230</v>
      </c>
      <c r="U106" s="13" t="s">
        <v>230</v>
      </c>
      <c r="V106" s="16">
        <v>0</v>
      </c>
      <c r="W106" s="94">
        <v>1478000</v>
      </c>
      <c r="X106" s="13">
        <v>43524</v>
      </c>
      <c r="Y106" s="13">
        <v>43521</v>
      </c>
      <c r="AA106" s="17"/>
      <c r="AB106" s="16"/>
      <c r="AN106" s="15"/>
      <c r="AO106" s="15"/>
    </row>
    <row r="107" spans="1:41" s="12" customFormat="1" ht="30" customHeight="1" x14ac:dyDescent="0.25">
      <c r="A107" s="12">
        <v>162</v>
      </c>
      <c r="B107" s="25" t="s">
        <v>30</v>
      </c>
      <c r="C107" s="58" t="s">
        <v>240</v>
      </c>
      <c r="D107" s="12" t="s">
        <v>255</v>
      </c>
      <c r="E107" s="45">
        <v>7652890</v>
      </c>
      <c r="F107" s="102" t="s">
        <v>241</v>
      </c>
      <c r="G107" s="53">
        <v>860002400</v>
      </c>
      <c r="H107" s="21">
        <v>201900173</v>
      </c>
      <c r="I107" s="51">
        <v>43481</v>
      </c>
      <c r="J107" s="45">
        <v>7652890</v>
      </c>
      <c r="K107" s="13">
        <v>43483</v>
      </c>
      <c r="L107" s="12" t="s">
        <v>20</v>
      </c>
      <c r="M107" s="13">
        <v>43483</v>
      </c>
      <c r="N107" s="21">
        <v>2019000171</v>
      </c>
      <c r="O107" s="18">
        <v>2102020101</v>
      </c>
      <c r="P107" s="45">
        <v>7652890</v>
      </c>
      <c r="Q107" s="13" t="s">
        <v>230</v>
      </c>
      <c r="R107" s="13">
        <v>43483</v>
      </c>
      <c r="S107" s="12">
        <v>4</v>
      </c>
      <c r="T107" s="12" t="s">
        <v>230</v>
      </c>
      <c r="U107" s="13" t="s">
        <v>230</v>
      </c>
      <c r="V107" s="16">
        <v>0</v>
      </c>
      <c r="W107" s="95">
        <v>7652890</v>
      </c>
      <c r="X107" s="13">
        <v>43486</v>
      </c>
      <c r="Y107" s="12" t="s">
        <v>230</v>
      </c>
      <c r="AA107" s="17"/>
      <c r="AB107" s="16"/>
      <c r="AN107" s="15"/>
      <c r="AO107" s="15"/>
    </row>
    <row r="108" spans="1:41" s="12" customFormat="1" ht="30" customHeight="1" x14ac:dyDescent="0.25">
      <c r="A108" s="12">
        <v>162</v>
      </c>
      <c r="B108" s="25" t="s">
        <v>30</v>
      </c>
      <c r="C108" s="58" t="s">
        <v>240</v>
      </c>
      <c r="D108" s="12" t="s">
        <v>255</v>
      </c>
      <c r="E108" s="45">
        <v>7652890</v>
      </c>
      <c r="F108" s="102" t="s">
        <v>241</v>
      </c>
      <c r="G108" s="53">
        <v>860002400</v>
      </c>
      <c r="H108" s="21">
        <v>201900173</v>
      </c>
      <c r="I108" s="51">
        <v>43481</v>
      </c>
      <c r="J108" s="45">
        <v>7652890</v>
      </c>
      <c r="K108" s="13">
        <v>43483</v>
      </c>
      <c r="L108" s="12" t="s">
        <v>20</v>
      </c>
      <c r="M108" s="13">
        <v>43483</v>
      </c>
      <c r="N108" s="21">
        <v>2019000171</v>
      </c>
      <c r="O108" s="18">
        <v>2102020201</v>
      </c>
      <c r="P108" s="45">
        <v>7652890</v>
      </c>
      <c r="Q108" s="13" t="s">
        <v>230</v>
      </c>
      <c r="R108" s="13">
        <v>43483</v>
      </c>
      <c r="S108" s="12">
        <v>4</v>
      </c>
      <c r="T108" s="12" t="s">
        <v>230</v>
      </c>
      <c r="U108" s="13" t="s">
        <v>230</v>
      </c>
      <c r="V108" s="16">
        <v>0</v>
      </c>
      <c r="W108" s="95">
        <v>7652890</v>
      </c>
      <c r="X108" s="13">
        <v>43486</v>
      </c>
      <c r="Y108" s="12" t="s">
        <v>230</v>
      </c>
      <c r="AA108" s="17"/>
      <c r="AB108" s="16"/>
      <c r="AN108" s="15"/>
      <c r="AO108" s="15"/>
    </row>
    <row r="109" spans="1:41" s="12" customFormat="1" ht="30" customHeight="1" x14ac:dyDescent="0.25">
      <c r="A109" s="12">
        <v>163</v>
      </c>
      <c r="B109" s="37" t="s">
        <v>30</v>
      </c>
      <c r="C109" s="58" t="s">
        <v>59</v>
      </c>
      <c r="D109" s="12" t="s">
        <v>27</v>
      </c>
      <c r="E109" s="45">
        <v>1467000</v>
      </c>
      <c r="F109" s="102" t="s">
        <v>212</v>
      </c>
      <c r="G109" s="53">
        <v>41108204</v>
      </c>
      <c r="H109" s="21">
        <v>201900174</v>
      </c>
      <c r="I109" s="13">
        <v>43481</v>
      </c>
      <c r="J109" s="16">
        <v>1467000</v>
      </c>
      <c r="K109" s="13">
        <v>43486</v>
      </c>
      <c r="L109" s="12" t="s">
        <v>20</v>
      </c>
      <c r="M109" s="13">
        <v>43486</v>
      </c>
      <c r="N109" s="21">
        <v>2019000172</v>
      </c>
      <c r="O109" s="14">
        <v>2101020102</v>
      </c>
      <c r="P109" s="45">
        <v>1467000</v>
      </c>
      <c r="Q109" s="13">
        <v>43486</v>
      </c>
      <c r="R109" s="13">
        <v>43486</v>
      </c>
      <c r="S109" s="12">
        <v>39</v>
      </c>
      <c r="T109" s="12" t="s">
        <v>230</v>
      </c>
      <c r="U109" s="13" t="s">
        <v>230</v>
      </c>
      <c r="V109" s="16">
        <v>0</v>
      </c>
      <c r="W109" s="95">
        <v>1467000</v>
      </c>
      <c r="X109" s="13">
        <v>43524</v>
      </c>
      <c r="Y109" s="12" t="s">
        <v>230</v>
      </c>
      <c r="AA109" s="17"/>
      <c r="AB109" s="16"/>
      <c r="AN109" s="15"/>
      <c r="AO109" s="15"/>
    </row>
    <row r="110" spans="1:41" s="12" customFormat="1" ht="30" customHeight="1" x14ac:dyDescent="0.25">
      <c r="A110" s="12">
        <v>164</v>
      </c>
      <c r="B110" s="37" t="s">
        <v>30</v>
      </c>
      <c r="C110" s="58" t="s">
        <v>210</v>
      </c>
      <c r="D110" s="12" t="s">
        <v>27</v>
      </c>
      <c r="E110" s="45">
        <v>1920000</v>
      </c>
      <c r="F110" s="102" t="s">
        <v>211</v>
      </c>
      <c r="G110" s="53">
        <v>18155122</v>
      </c>
      <c r="H110" s="21">
        <v>201900175</v>
      </c>
      <c r="I110" s="13">
        <v>43481</v>
      </c>
      <c r="J110" s="45">
        <v>1920000</v>
      </c>
      <c r="K110" s="13">
        <v>43486</v>
      </c>
      <c r="L110" s="12" t="s">
        <v>20</v>
      </c>
      <c r="M110" s="13">
        <v>43486</v>
      </c>
      <c r="N110" s="21">
        <v>2019000173</v>
      </c>
      <c r="O110" s="14">
        <v>2101020102</v>
      </c>
      <c r="P110" s="45">
        <v>1920000</v>
      </c>
      <c r="Q110" s="13">
        <v>43486</v>
      </c>
      <c r="R110" s="13">
        <v>43486</v>
      </c>
      <c r="S110" s="12">
        <v>39</v>
      </c>
      <c r="T110" s="12" t="s">
        <v>230</v>
      </c>
      <c r="U110" s="13" t="s">
        <v>230</v>
      </c>
      <c r="V110" s="16">
        <v>0</v>
      </c>
      <c r="W110" s="95">
        <v>1920000</v>
      </c>
      <c r="X110" s="13">
        <v>43524</v>
      </c>
      <c r="Y110" s="12" t="s">
        <v>230</v>
      </c>
      <c r="AA110" s="17"/>
      <c r="AB110" s="16"/>
      <c r="AN110" s="15"/>
      <c r="AO110" s="15"/>
    </row>
    <row r="111" spans="1:41" s="12" customFormat="1" ht="30" customHeight="1" x14ac:dyDescent="0.25">
      <c r="A111" s="12">
        <v>166</v>
      </c>
      <c r="B111" s="37" t="s">
        <v>30</v>
      </c>
      <c r="C111" s="58" t="s">
        <v>227</v>
      </c>
      <c r="D111" s="12" t="s">
        <v>27</v>
      </c>
      <c r="E111" s="45">
        <v>1777000</v>
      </c>
      <c r="F111" s="104" t="s">
        <v>226</v>
      </c>
      <c r="G111" s="53">
        <v>623917</v>
      </c>
      <c r="H111" s="12">
        <v>2019000042</v>
      </c>
      <c r="I111" s="13">
        <v>43466</v>
      </c>
      <c r="J111" s="16">
        <v>1777000</v>
      </c>
      <c r="K111" s="13">
        <v>43486</v>
      </c>
      <c r="L111" s="12" t="s">
        <v>20</v>
      </c>
      <c r="M111" s="13">
        <v>43486</v>
      </c>
      <c r="N111" s="21">
        <v>2019000178</v>
      </c>
      <c r="O111" s="14">
        <v>2101020202</v>
      </c>
      <c r="P111" s="45">
        <v>1777000</v>
      </c>
      <c r="Q111" s="13">
        <v>43486</v>
      </c>
      <c r="R111" s="13">
        <v>43486</v>
      </c>
      <c r="S111" s="12">
        <v>39</v>
      </c>
      <c r="T111" s="12" t="s">
        <v>230</v>
      </c>
      <c r="U111" s="13" t="s">
        <v>230</v>
      </c>
      <c r="V111" s="16">
        <v>0</v>
      </c>
      <c r="W111" s="94">
        <v>1777000</v>
      </c>
      <c r="X111" s="13">
        <v>43524</v>
      </c>
      <c r="Y111" s="12" t="s">
        <v>230</v>
      </c>
      <c r="AA111" s="17"/>
      <c r="AB111" s="16"/>
      <c r="AN111" s="15"/>
      <c r="AO111" s="15"/>
    </row>
    <row r="112" spans="1:41" s="12" customFormat="1" ht="30" customHeight="1" x14ac:dyDescent="0.25">
      <c r="A112" s="12">
        <v>170</v>
      </c>
      <c r="B112" s="37" t="s">
        <v>30</v>
      </c>
      <c r="C112" s="58" t="s">
        <v>237</v>
      </c>
      <c r="D112" s="12" t="s">
        <v>27</v>
      </c>
      <c r="E112" s="45">
        <v>15700000</v>
      </c>
      <c r="F112" s="102" t="s">
        <v>238</v>
      </c>
      <c r="G112" s="53">
        <v>900909179</v>
      </c>
      <c r="H112" s="21">
        <v>2019000198</v>
      </c>
      <c r="I112" s="13">
        <v>43488</v>
      </c>
      <c r="J112" s="16">
        <v>15700000</v>
      </c>
      <c r="K112" s="13">
        <v>43497</v>
      </c>
      <c r="L112" s="12" t="s">
        <v>20</v>
      </c>
      <c r="M112" s="13">
        <v>43497</v>
      </c>
      <c r="N112" s="21">
        <v>2019000235</v>
      </c>
      <c r="O112" s="14">
        <v>2101020101</v>
      </c>
      <c r="P112" s="45">
        <v>15700000</v>
      </c>
      <c r="Q112" s="13">
        <v>43497</v>
      </c>
      <c r="R112" s="13">
        <v>43497</v>
      </c>
      <c r="S112" s="12">
        <v>59</v>
      </c>
      <c r="T112" s="12" t="s">
        <v>230</v>
      </c>
      <c r="U112" s="13" t="s">
        <v>230</v>
      </c>
      <c r="V112" s="16">
        <v>0</v>
      </c>
      <c r="W112" s="95">
        <v>15700000</v>
      </c>
      <c r="X112" s="13">
        <v>43555</v>
      </c>
      <c r="Y112" s="17" t="s">
        <v>230</v>
      </c>
      <c r="AA112" s="17"/>
      <c r="AB112" s="16"/>
      <c r="AN112" s="15"/>
      <c r="AO112" s="15"/>
    </row>
    <row r="113" spans="1:41" s="12" customFormat="1" ht="30" customHeight="1" x14ac:dyDescent="0.25">
      <c r="A113" s="12">
        <v>175</v>
      </c>
      <c r="B113" s="37" t="s">
        <v>30</v>
      </c>
      <c r="C113" s="58" t="s">
        <v>110</v>
      </c>
      <c r="D113" s="12" t="s">
        <v>27</v>
      </c>
      <c r="E113" s="45">
        <v>2090000</v>
      </c>
      <c r="F113" s="102" t="s">
        <v>239</v>
      </c>
      <c r="G113" s="53">
        <v>1053867634</v>
      </c>
      <c r="H113" s="21">
        <v>2019000201</v>
      </c>
      <c r="I113" s="13">
        <v>43493</v>
      </c>
      <c r="J113" s="45">
        <v>2090000</v>
      </c>
      <c r="K113" s="13">
        <v>43500</v>
      </c>
      <c r="L113" s="12" t="s">
        <v>20</v>
      </c>
      <c r="M113" s="13">
        <v>43500</v>
      </c>
      <c r="N113" s="21">
        <v>2019000240</v>
      </c>
      <c r="O113" s="14">
        <v>2101020102</v>
      </c>
      <c r="P113" s="45">
        <v>2090000</v>
      </c>
      <c r="Q113" s="92">
        <v>43504</v>
      </c>
      <c r="R113" s="13">
        <v>43504</v>
      </c>
      <c r="S113" s="12">
        <v>52</v>
      </c>
      <c r="T113" s="12" t="s">
        <v>230</v>
      </c>
      <c r="U113" s="13" t="s">
        <v>230</v>
      </c>
      <c r="V113" s="16">
        <v>0</v>
      </c>
      <c r="W113" s="95">
        <v>2090000</v>
      </c>
      <c r="X113" s="32">
        <v>43555</v>
      </c>
      <c r="Y113" s="13" t="s">
        <v>230</v>
      </c>
      <c r="AA113" s="17"/>
      <c r="AB113" s="16"/>
      <c r="AN113" s="15"/>
      <c r="AO113" s="15"/>
    </row>
    <row r="114" spans="1:41" s="12" customFormat="1" ht="30" customHeight="1" x14ac:dyDescent="0.25">
      <c r="A114" s="12">
        <v>177</v>
      </c>
      <c r="B114" s="37" t="s">
        <v>30</v>
      </c>
      <c r="C114" s="58" t="s">
        <v>83</v>
      </c>
      <c r="D114" s="12" t="s">
        <v>27</v>
      </c>
      <c r="E114" s="45">
        <v>5263000</v>
      </c>
      <c r="F114" s="102" t="s">
        <v>242</v>
      </c>
      <c r="G114" s="53">
        <v>1126447671</v>
      </c>
      <c r="H114" s="21">
        <v>2019000192</v>
      </c>
      <c r="I114" s="13">
        <v>43488</v>
      </c>
      <c r="J114" s="16">
        <v>5263000</v>
      </c>
      <c r="K114" s="13">
        <v>43500</v>
      </c>
      <c r="L114" s="12" t="s">
        <v>20</v>
      </c>
      <c r="M114" s="13">
        <v>43500</v>
      </c>
      <c r="N114" s="21">
        <v>2019000242</v>
      </c>
      <c r="O114" s="18">
        <v>2101020201</v>
      </c>
      <c r="P114" s="45">
        <v>5263000</v>
      </c>
      <c r="Q114" s="13">
        <v>43500</v>
      </c>
      <c r="R114" s="13">
        <v>43500</v>
      </c>
      <c r="S114" s="12">
        <v>56</v>
      </c>
      <c r="T114" s="12" t="s">
        <v>230</v>
      </c>
      <c r="U114" s="13" t="s">
        <v>230</v>
      </c>
      <c r="V114" s="16">
        <v>0</v>
      </c>
      <c r="W114" s="94">
        <v>5263000</v>
      </c>
      <c r="X114" s="32">
        <v>43555</v>
      </c>
      <c r="Y114" s="32" t="s">
        <v>230</v>
      </c>
      <c r="AA114" s="17"/>
      <c r="AB114" s="16"/>
      <c r="AN114" s="15"/>
      <c r="AO114" s="15"/>
    </row>
    <row r="115" spans="1:41" s="6" customFormat="1" ht="30" customHeight="1" x14ac:dyDescent="0.25">
      <c r="A115" s="6">
        <v>178</v>
      </c>
      <c r="B115" s="37" t="s">
        <v>30</v>
      </c>
      <c r="C115" s="60" t="s">
        <v>157</v>
      </c>
      <c r="D115" s="6" t="s">
        <v>27</v>
      </c>
      <c r="E115" s="47">
        <v>2090000</v>
      </c>
      <c r="F115" s="105" t="s">
        <v>243</v>
      </c>
      <c r="G115" s="56">
        <v>17689038</v>
      </c>
      <c r="H115" s="20">
        <v>2019000193</v>
      </c>
      <c r="I115" s="8">
        <v>43488</v>
      </c>
      <c r="J115" s="7">
        <v>2090000</v>
      </c>
      <c r="K115" s="8">
        <v>43501</v>
      </c>
      <c r="L115" s="6" t="s">
        <v>20</v>
      </c>
      <c r="M115" s="8">
        <v>43501</v>
      </c>
      <c r="N115" s="20">
        <v>2019000246</v>
      </c>
      <c r="O115" s="24">
        <v>2101020202</v>
      </c>
      <c r="P115" s="47">
        <v>2090000</v>
      </c>
      <c r="Q115" s="8">
        <v>43501</v>
      </c>
      <c r="R115" s="8">
        <v>43501</v>
      </c>
      <c r="S115" s="12">
        <v>55</v>
      </c>
      <c r="T115" s="12" t="s">
        <v>230</v>
      </c>
      <c r="U115" s="13" t="s">
        <v>230</v>
      </c>
      <c r="V115" s="16">
        <v>0</v>
      </c>
      <c r="W115" s="95">
        <v>2090000</v>
      </c>
      <c r="X115" s="40">
        <v>43555</v>
      </c>
      <c r="Y115" s="40" t="s">
        <v>230</v>
      </c>
      <c r="AA115" s="11"/>
      <c r="AB115" s="7"/>
      <c r="AN115" s="10"/>
      <c r="AO115" s="10"/>
    </row>
    <row r="116" spans="1:41" s="12" customFormat="1" ht="30" customHeight="1" x14ac:dyDescent="0.25">
      <c r="A116" s="12">
        <v>183</v>
      </c>
      <c r="B116" s="37" t="s">
        <v>30</v>
      </c>
      <c r="C116" s="58" t="s">
        <v>245</v>
      </c>
      <c r="D116" s="19" t="s">
        <v>27</v>
      </c>
      <c r="E116" s="45">
        <v>3467000</v>
      </c>
      <c r="F116" s="102" t="s">
        <v>244</v>
      </c>
      <c r="G116" s="53">
        <v>1152687427</v>
      </c>
      <c r="H116" s="21">
        <v>2019000217</v>
      </c>
      <c r="I116" s="13">
        <v>43496</v>
      </c>
      <c r="J116" s="16">
        <v>3467000</v>
      </c>
      <c r="K116" s="13">
        <v>43503</v>
      </c>
      <c r="L116" s="12" t="s">
        <v>20</v>
      </c>
      <c r="M116" s="13">
        <v>43503</v>
      </c>
      <c r="N116" s="21">
        <v>2019000253</v>
      </c>
      <c r="O116" s="14">
        <v>2101020201</v>
      </c>
      <c r="P116" s="45">
        <v>3467000</v>
      </c>
      <c r="Q116" s="13">
        <v>43503</v>
      </c>
      <c r="R116" s="13">
        <v>43503</v>
      </c>
      <c r="S116" s="12">
        <v>53</v>
      </c>
      <c r="T116" s="12" t="s">
        <v>230</v>
      </c>
      <c r="U116" s="13" t="s">
        <v>230</v>
      </c>
      <c r="V116" s="16">
        <v>0</v>
      </c>
      <c r="W116" s="95">
        <v>3467000</v>
      </c>
      <c r="X116" s="13">
        <v>43555</v>
      </c>
      <c r="Y116" s="13" t="s">
        <v>230</v>
      </c>
      <c r="AA116" s="17"/>
      <c r="AB116" s="16"/>
      <c r="AN116" s="15"/>
      <c r="AO116" s="15"/>
    </row>
    <row r="117" spans="1:41" s="6" customFormat="1" ht="30" customHeight="1" x14ac:dyDescent="0.25">
      <c r="A117" s="6">
        <v>186</v>
      </c>
      <c r="B117" s="37" t="s">
        <v>30</v>
      </c>
      <c r="C117" s="60" t="s">
        <v>256</v>
      </c>
      <c r="D117" s="39" t="s">
        <v>27</v>
      </c>
      <c r="E117" s="47">
        <v>1650000</v>
      </c>
      <c r="F117" s="105" t="s">
        <v>254</v>
      </c>
      <c r="G117" s="57">
        <v>1089245081</v>
      </c>
      <c r="H117" s="20">
        <v>2019000231</v>
      </c>
      <c r="I117" s="8">
        <v>43509</v>
      </c>
      <c r="J117" s="47">
        <v>1650000</v>
      </c>
      <c r="K117" s="8">
        <v>43511</v>
      </c>
      <c r="L117" s="6" t="s">
        <v>20</v>
      </c>
      <c r="M117" s="8">
        <v>43511</v>
      </c>
      <c r="N117" s="20">
        <v>2019000266</v>
      </c>
      <c r="O117" s="24">
        <v>2101020202</v>
      </c>
      <c r="P117" s="47">
        <v>1650000</v>
      </c>
      <c r="Q117" s="8">
        <v>43511</v>
      </c>
      <c r="R117" s="8">
        <v>43511</v>
      </c>
      <c r="S117" s="12">
        <v>45</v>
      </c>
      <c r="T117" s="12" t="s">
        <v>230</v>
      </c>
      <c r="U117" s="13" t="s">
        <v>230</v>
      </c>
      <c r="V117" s="16">
        <v>0</v>
      </c>
      <c r="W117" s="95">
        <v>1650000</v>
      </c>
      <c r="X117" s="8">
        <v>43555</v>
      </c>
      <c r="Y117" s="8" t="s">
        <v>230</v>
      </c>
      <c r="Z117" s="8"/>
      <c r="AA117" s="11"/>
      <c r="AB117" s="7"/>
      <c r="AN117" s="10"/>
      <c r="AO117" s="10"/>
    </row>
    <row r="118" spans="1:41" s="12" customFormat="1" ht="30" customHeight="1" x14ac:dyDescent="0.25">
      <c r="A118" s="12">
        <v>187</v>
      </c>
      <c r="B118" s="37" t="s">
        <v>30</v>
      </c>
      <c r="C118" s="58" t="s">
        <v>256</v>
      </c>
      <c r="D118" s="19" t="s">
        <v>27</v>
      </c>
      <c r="E118" s="45">
        <v>1650000</v>
      </c>
      <c r="F118" s="102" t="s">
        <v>246</v>
      </c>
      <c r="G118" s="54">
        <v>66993423</v>
      </c>
      <c r="H118" s="21">
        <v>2019000232</v>
      </c>
      <c r="I118" s="13">
        <v>43509</v>
      </c>
      <c r="J118" s="45">
        <v>1650000</v>
      </c>
      <c r="K118" s="13">
        <v>43511</v>
      </c>
      <c r="L118" s="12" t="s">
        <v>20</v>
      </c>
      <c r="M118" s="13">
        <v>43511</v>
      </c>
      <c r="N118" s="21">
        <v>2019000263</v>
      </c>
      <c r="O118" s="18">
        <v>2101020202</v>
      </c>
      <c r="P118" s="45">
        <v>1650000</v>
      </c>
      <c r="Q118" s="13">
        <v>43511</v>
      </c>
      <c r="R118" s="13">
        <v>43511</v>
      </c>
      <c r="S118" s="12">
        <v>45</v>
      </c>
      <c r="T118" s="12" t="s">
        <v>230</v>
      </c>
      <c r="U118" s="13" t="s">
        <v>230</v>
      </c>
      <c r="V118" s="16">
        <v>0</v>
      </c>
      <c r="W118" s="95">
        <v>1650000</v>
      </c>
      <c r="X118" s="13">
        <v>43555</v>
      </c>
      <c r="Y118" s="13" t="s">
        <v>230</v>
      </c>
      <c r="Z118" s="13"/>
      <c r="AA118" s="17"/>
      <c r="AB118" s="16"/>
      <c r="AN118" s="15"/>
      <c r="AO118" s="15"/>
    </row>
    <row r="119" spans="1:41" s="12" customFormat="1" ht="30" customHeight="1" x14ac:dyDescent="0.25">
      <c r="A119" s="12">
        <v>188</v>
      </c>
      <c r="B119" s="37" t="s">
        <v>30</v>
      </c>
      <c r="C119" s="58" t="s">
        <v>256</v>
      </c>
      <c r="D119" s="19" t="s">
        <v>27</v>
      </c>
      <c r="E119" s="45">
        <v>1650000</v>
      </c>
      <c r="F119" s="102" t="s">
        <v>247</v>
      </c>
      <c r="G119" s="54">
        <v>1122339697</v>
      </c>
      <c r="H119" s="21">
        <v>2019000233</v>
      </c>
      <c r="I119" s="13">
        <v>43509</v>
      </c>
      <c r="J119" s="45">
        <v>1650000</v>
      </c>
      <c r="K119" s="13">
        <v>43511</v>
      </c>
      <c r="L119" s="12" t="s">
        <v>20</v>
      </c>
      <c r="M119" s="13">
        <v>43511</v>
      </c>
      <c r="N119" s="21">
        <v>2019000267</v>
      </c>
      <c r="O119" s="18">
        <v>2101020202</v>
      </c>
      <c r="P119" s="45">
        <v>1650000</v>
      </c>
      <c r="Q119" s="13">
        <v>43511</v>
      </c>
      <c r="R119" s="13">
        <v>43511</v>
      </c>
      <c r="S119" s="12">
        <v>45</v>
      </c>
      <c r="T119" s="12" t="s">
        <v>230</v>
      </c>
      <c r="U119" s="13" t="s">
        <v>230</v>
      </c>
      <c r="V119" s="16">
        <v>0</v>
      </c>
      <c r="W119" s="95">
        <v>1650000</v>
      </c>
      <c r="X119" s="13">
        <v>43555</v>
      </c>
      <c r="Y119" s="13" t="s">
        <v>230</v>
      </c>
      <c r="Z119" s="13"/>
      <c r="AA119" s="17"/>
      <c r="AB119" s="16"/>
      <c r="AN119" s="15"/>
      <c r="AO119" s="15"/>
    </row>
    <row r="120" spans="1:41" s="12" customFormat="1" ht="30" customHeight="1" x14ac:dyDescent="0.25">
      <c r="A120" s="12">
        <v>189</v>
      </c>
      <c r="B120" s="37" t="s">
        <v>30</v>
      </c>
      <c r="C120" s="58" t="s">
        <v>248</v>
      </c>
      <c r="D120" s="19" t="s">
        <v>27</v>
      </c>
      <c r="E120" s="45">
        <v>1100000</v>
      </c>
      <c r="F120" s="102" t="s">
        <v>249</v>
      </c>
      <c r="G120" s="54">
        <v>39553569</v>
      </c>
      <c r="H120" s="21">
        <v>2019000234</v>
      </c>
      <c r="I120" s="13">
        <v>43509</v>
      </c>
      <c r="J120" s="45">
        <v>1100000</v>
      </c>
      <c r="K120" s="13">
        <v>43511</v>
      </c>
      <c r="L120" s="12" t="s">
        <v>20</v>
      </c>
      <c r="M120" s="13">
        <v>43511</v>
      </c>
      <c r="N120" s="21">
        <v>2019000264</v>
      </c>
      <c r="O120" s="18">
        <v>2101020202</v>
      </c>
      <c r="P120" s="45">
        <v>1100000</v>
      </c>
      <c r="Q120" s="13"/>
      <c r="R120" s="13"/>
      <c r="S120" s="12">
        <v>43525</v>
      </c>
      <c r="T120" s="12" t="s">
        <v>230</v>
      </c>
      <c r="U120" s="13" t="s">
        <v>230</v>
      </c>
      <c r="V120" s="16">
        <v>0</v>
      </c>
      <c r="W120" s="95">
        <v>1100000</v>
      </c>
      <c r="X120" s="13">
        <v>43524</v>
      </c>
      <c r="Y120" s="13" t="s">
        <v>230</v>
      </c>
      <c r="Z120" s="13"/>
      <c r="AA120" s="17"/>
      <c r="AB120" s="16"/>
      <c r="AN120" s="15"/>
      <c r="AO120" s="15"/>
    </row>
    <row r="121" spans="1:41" s="12" customFormat="1" ht="30" customHeight="1" x14ac:dyDescent="0.25">
      <c r="A121" s="12">
        <v>190</v>
      </c>
      <c r="B121" s="37" t="s">
        <v>30</v>
      </c>
      <c r="C121" s="58" t="s">
        <v>256</v>
      </c>
      <c r="D121" s="19" t="s">
        <v>27</v>
      </c>
      <c r="E121" s="45">
        <v>1650000</v>
      </c>
      <c r="F121" s="102" t="s">
        <v>250</v>
      </c>
      <c r="G121" s="54">
        <v>1126447090</v>
      </c>
      <c r="H121" s="21">
        <v>2019000230</v>
      </c>
      <c r="I121" s="13">
        <v>43509</v>
      </c>
      <c r="J121" s="45">
        <v>1650000</v>
      </c>
      <c r="K121" s="13">
        <v>43511</v>
      </c>
      <c r="L121" s="12" t="s">
        <v>20</v>
      </c>
      <c r="M121" s="13">
        <v>43511</v>
      </c>
      <c r="N121" s="21">
        <v>2019000268</v>
      </c>
      <c r="O121" s="18">
        <v>2101020202</v>
      </c>
      <c r="P121" s="45">
        <v>1650000</v>
      </c>
      <c r="Q121" s="13">
        <v>43511</v>
      </c>
      <c r="R121" s="13">
        <v>43511</v>
      </c>
      <c r="S121" s="12">
        <v>45</v>
      </c>
      <c r="T121" s="12" t="s">
        <v>230</v>
      </c>
      <c r="U121" s="13" t="s">
        <v>230</v>
      </c>
      <c r="V121" s="16">
        <v>0</v>
      </c>
      <c r="W121" s="95">
        <v>1650000</v>
      </c>
      <c r="X121" s="13">
        <v>43555</v>
      </c>
      <c r="Y121" s="13" t="s">
        <v>230</v>
      </c>
      <c r="Z121" s="13"/>
      <c r="AA121" s="17"/>
      <c r="AB121" s="16"/>
      <c r="AN121" s="15"/>
      <c r="AO121" s="15"/>
    </row>
    <row r="122" spans="1:41" s="12" customFormat="1" ht="30" customHeight="1" x14ac:dyDescent="0.25">
      <c r="A122" s="12">
        <v>191</v>
      </c>
      <c r="B122" s="37" t="s">
        <v>30</v>
      </c>
      <c r="C122" s="58" t="s">
        <v>256</v>
      </c>
      <c r="D122" s="19" t="s">
        <v>27</v>
      </c>
      <c r="E122" s="45">
        <v>1650000</v>
      </c>
      <c r="F122" s="102" t="s">
        <v>251</v>
      </c>
      <c r="G122" s="54">
        <v>1126455998</v>
      </c>
      <c r="H122" s="21">
        <v>2019000229</v>
      </c>
      <c r="I122" s="13">
        <v>43509</v>
      </c>
      <c r="J122" s="45">
        <v>1650000</v>
      </c>
      <c r="K122" s="13">
        <v>43511</v>
      </c>
      <c r="L122" s="12" t="s">
        <v>20</v>
      </c>
      <c r="M122" s="13">
        <v>43511</v>
      </c>
      <c r="N122" s="21">
        <v>2019000265</v>
      </c>
      <c r="O122" s="18">
        <v>2101020202</v>
      </c>
      <c r="P122" s="45">
        <v>1650000</v>
      </c>
      <c r="Q122" s="13">
        <v>43511</v>
      </c>
      <c r="R122" s="13">
        <v>43511</v>
      </c>
      <c r="S122" s="12">
        <v>45</v>
      </c>
      <c r="T122" s="12" t="s">
        <v>230</v>
      </c>
      <c r="U122" s="13" t="s">
        <v>230</v>
      </c>
      <c r="V122" s="16">
        <v>0</v>
      </c>
      <c r="W122" s="95">
        <v>1650000</v>
      </c>
      <c r="X122" s="13">
        <v>43555</v>
      </c>
      <c r="Y122" s="13" t="s">
        <v>230</v>
      </c>
      <c r="Z122" s="13"/>
      <c r="AA122" s="17"/>
      <c r="AB122" s="16"/>
      <c r="AN122" s="15"/>
      <c r="AO122" s="15"/>
    </row>
    <row r="123" spans="1:41" s="6" customFormat="1" ht="30" customHeight="1" x14ac:dyDescent="0.25">
      <c r="A123" s="6">
        <v>192</v>
      </c>
      <c r="B123" s="37" t="s">
        <v>30</v>
      </c>
      <c r="C123" s="60" t="s">
        <v>252</v>
      </c>
      <c r="D123" s="39" t="s">
        <v>27</v>
      </c>
      <c r="E123" s="47">
        <v>6000000</v>
      </c>
      <c r="F123" s="105" t="s">
        <v>253</v>
      </c>
      <c r="G123" s="57">
        <v>75104873</v>
      </c>
      <c r="H123" s="20">
        <v>2019000235</v>
      </c>
      <c r="I123" s="8">
        <v>43509</v>
      </c>
      <c r="J123" s="47">
        <v>6000000</v>
      </c>
      <c r="K123" s="8">
        <v>43514</v>
      </c>
      <c r="L123" s="6" t="s">
        <v>20</v>
      </c>
      <c r="M123" s="8">
        <v>43514</v>
      </c>
      <c r="N123" s="20">
        <v>2019000269</v>
      </c>
      <c r="O123" s="24">
        <v>2101020201</v>
      </c>
      <c r="P123" s="47">
        <v>6000000</v>
      </c>
      <c r="Q123" s="8"/>
      <c r="R123" s="8"/>
      <c r="S123" s="12">
        <v>43519</v>
      </c>
      <c r="T123" s="12" t="s">
        <v>230</v>
      </c>
      <c r="U123" s="13" t="s">
        <v>230</v>
      </c>
      <c r="V123" s="16">
        <v>0</v>
      </c>
      <c r="W123" s="95">
        <v>6000000</v>
      </c>
      <c r="X123" s="8">
        <v>43518</v>
      </c>
      <c r="Y123" s="8" t="s">
        <v>230</v>
      </c>
      <c r="Z123" s="8"/>
      <c r="AA123" s="11"/>
      <c r="AB123" s="7"/>
      <c r="AN123" s="10"/>
      <c r="AO123" s="10"/>
    </row>
    <row r="124" spans="1:41" s="12" customFormat="1" ht="30" customHeight="1" x14ac:dyDescent="0.25">
      <c r="A124" s="12">
        <v>193</v>
      </c>
      <c r="B124" s="37" t="s">
        <v>30</v>
      </c>
      <c r="C124" s="58" t="s">
        <v>83</v>
      </c>
      <c r="D124" s="19" t="s">
        <v>27</v>
      </c>
      <c r="E124" s="45">
        <v>720000</v>
      </c>
      <c r="F124" s="102" t="s">
        <v>84</v>
      </c>
      <c r="G124" s="53">
        <v>1126450390</v>
      </c>
      <c r="H124" s="21">
        <v>2019000236</v>
      </c>
      <c r="I124" s="13">
        <v>43509</v>
      </c>
      <c r="J124" s="45">
        <v>720000</v>
      </c>
      <c r="K124" s="13">
        <v>43514</v>
      </c>
      <c r="L124" s="12" t="s">
        <v>20</v>
      </c>
      <c r="M124" s="13">
        <v>43514</v>
      </c>
      <c r="N124" s="21">
        <v>2019000270</v>
      </c>
      <c r="O124" s="18">
        <v>2101020201</v>
      </c>
      <c r="P124" s="45">
        <v>720000</v>
      </c>
      <c r="Q124" s="13">
        <v>43514</v>
      </c>
      <c r="R124" s="13">
        <v>43514</v>
      </c>
      <c r="S124" s="12">
        <v>5</v>
      </c>
      <c r="T124" s="12" t="s">
        <v>230</v>
      </c>
      <c r="U124" s="13" t="s">
        <v>230</v>
      </c>
      <c r="V124" s="16">
        <v>0</v>
      </c>
      <c r="W124" s="95">
        <v>720000</v>
      </c>
      <c r="X124" s="32">
        <v>43518</v>
      </c>
      <c r="Y124" s="32" t="s">
        <v>230</v>
      </c>
      <c r="AA124" s="17"/>
      <c r="AB124" s="16"/>
      <c r="AN124" s="15"/>
      <c r="AO124" s="15"/>
    </row>
    <row r="125" spans="1:41" s="12" customFormat="1" ht="30" customHeight="1" x14ac:dyDescent="0.25">
      <c r="A125" s="12">
        <v>199</v>
      </c>
      <c r="B125" s="37" t="s">
        <v>30</v>
      </c>
      <c r="C125" s="58" t="s">
        <v>120</v>
      </c>
      <c r="D125" s="12" t="s">
        <v>27</v>
      </c>
      <c r="E125" s="45">
        <v>1100000</v>
      </c>
      <c r="F125" s="102" t="s">
        <v>121</v>
      </c>
      <c r="G125" s="53">
        <v>113656246</v>
      </c>
      <c r="H125" s="21">
        <v>2019000256</v>
      </c>
      <c r="I125" s="13">
        <v>43522</v>
      </c>
      <c r="J125" s="45">
        <v>1100000</v>
      </c>
      <c r="K125" s="13">
        <v>43525</v>
      </c>
      <c r="L125" s="12" t="s">
        <v>20</v>
      </c>
      <c r="M125" s="32">
        <v>43525</v>
      </c>
      <c r="N125" s="21">
        <v>2019000377</v>
      </c>
      <c r="O125" s="18">
        <v>2101020202</v>
      </c>
      <c r="P125" s="45">
        <v>1100000</v>
      </c>
      <c r="Q125" s="93">
        <v>43530</v>
      </c>
      <c r="R125" s="93">
        <v>43530</v>
      </c>
      <c r="S125" s="12">
        <v>26</v>
      </c>
      <c r="T125" s="12" t="s">
        <v>230</v>
      </c>
      <c r="U125" s="13" t="s">
        <v>230</v>
      </c>
      <c r="V125" s="16">
        <v>0</v>
      </c>
      <c r="W125" s="95">
        <v>1100000</v>
      </c>
      <c r="X125" s="13">
        <v>43555</v>
      </c>
      <c r="Y125" s="13" t="s">
        <v>230</v>
      </c>
      <c r="Z125" s="79"/>
      <c r="AA125" s="80"/>
      <c r="AB125" s="81"/>
      <c r="AL125" s="23"/>
      <c r="AN125" s="15"/>
      <c r="AO125" s="15"/>
    </row>
    <row r="126" spans="1:41" s="12" customFormat="1" ht="30" customHeight="1" x14ac:dyDescent="0.25">
      <c r="A126" s="12">
        <v>210</v>
      </c>
      <c r="B126" s="37" t="s">
        <v>30</v>
      </c>
      <c r="C126" s="58" t="s">
        <v>96</v>
      </c>
      <c r="D126" s="12" t="s">
        <v>27</v>
      </c>
      <c r="E126" s="45">
        <v>1100000</v>
      </c>
      <c r="F126" s="102" t="s">
        <v>97</v>
      </c>
      <c r="G126" s="53">
        <v>1085346920</v>
      </c>
      <c r="H126" s="21">
        <v>2019000267</v>
      </c>
      <c r="I126" s="13">
        <v>43522</v>
      </c>
      <c r="J126" s="45">
        <v>1100000</v>
      </c>
      <c r="K126" s="13">
        <v>43525</v>
      </c>
      <c r="L126" s="12" t="s">
        <v>20</v>
      </c>
      <c r="M126" s="13">
        <v>43525</v>
      </c>
      <c r="N126" s="78">
        <v>2019000366</v>
      </c>
      <c r="O126" s="18">
        <v>2101020202</v>
      </c>
      <c r="P126" s="45">
        <v>1100000</v>
      </c>
      <c r="Q126" s="93">
        <v>43530</v>
      </c>
      <c r="R126" s="93">
        <v>43530</v>
      </c>
      <c r="S126" s="12">
        <v>26</v>
      </c>
      <c r="T126" s="12" t="s">
        <v>230</v>
      </c>
      <c r="U126" s="13" t="s">
        <v>230</v>
      </c>
      <c r="V126" s="16">
        <v>0</v>
      </c>
      <c r="W126" s="94">
        <v>1100000</v>
      </c>
      <c r="X126" s="13">
        <v>43555</v>
      </c>
      <c r="Y126" s="13" t="s">
        <v>230</v>
      </c>
      <c r="Z126" s="79"/>
      <c r="AA126" s="80"/>
      <c r="AB126" s="81"/>
      <c r="AL126" s="23"/>
      <c r="AN126" s="15"/>
      <c r="AO126" s="15"/>
    </row>
    <row r="127" spans="1:41" s="12" customFormat="1" ht="30" customHeight="1" x14ac:dyDescent="0.25">
      <c r="A127" s="12">
        <v>211</v>
      </c>
      <c r="B127" s="37" t="s">
        <v>30</v>
      </c>
      <c r="C127" s="58" t="s">
        <v>91</v>
      </c>
      <c r="D127" s="12" t="s">
        <v>27</v>
      </c>
      <c r="E127" s="45">
        <v>1200000</v>
      </c>
      <c r="F127" s="102" t="s">
        <v>95</v>
      </c>
      <c r="G127" s="53">
        <v>41125345</v>
      </c>
      <c r="H127" s="21">
        <v>2019000268</v>
      </c>
      <c r="I127" s="13">
        <v>43522</v>
      </c>
      <c r="J127" s="45">
        <v>1200000</v>
      </c>
      <c r="K127" s="13">
        <v>43525</v>
      </c>
      <c r="L127" s="12" t="s">
        <v>20</v>
      </c>
      <c r="M127" s="32">
        <v>43525</v>
      </c>
      <c r="N127" s="78">
        <v>2019000367</v>
      </c>
      <c r="O127" s="78">
        <v>2101020202</v>
      </c>
      <c r="P127" s="45">
        <v>1200000</v>
      </c>
      <c r="Q127" s="93">
        <v>43531</v>
      </c>
      <c r="R127" s="93">
        <v>43531</v>
      </c>
      <c r="S127" s="12">
        <v>25</v>
      </c>
      <c r="T127" s="12" t="s">
        <v>230</v>
      </c>
      <c r="U127" s="13" t="s">
        <v>230</v>
      </c>
      <c r="V127" s="16">
        <v>0</v>
      </c>
      <c r="W127" s="95">
        <v>1200000</v>
      </c>
      <c r="X127" s="13">
        <v>43555</v>
      </c>
      <c r="Y127" s="13" t="s">
        <v>230</v>
      </c>
      <c r="Z127" s="79"/>
      <c r="AA127" s="80"/>
      <c r="AB127" s="81"/>
      <c r="AL127" s="23"/>
      <c r="AN127" s="15"/>
      <c r="AO127" s="15"/>
    </row>
    <row r="128" spans="1:41" s="12" customFormat="1" ht="30" customHeight="1" x14ac:dyDescent="0.25">
      <c r="A128" s="12">
        <v>215</v>
      </c>
      <c r="B128" s="37" t="s">
        <v>30</v>
      </c>
      <c r="C128" s="58" t="s">
        <v>256</v>
      </c>
      <c r="D128" s="19" t="s">
        <v>27</v>
      </c>
      <c r="E128" s="45">
        <v>1200000</v>
      </c>
      <c r="F128" s="102" t="s">
        <v>259</v>
      </c>
      <c r="G128" s="53">
        <v>27388408</v>
      </c>
      <c r="H128" s="21">
        <v>2019000361</v>
      </c>
      <c r="I128" s="13">
        <v>43523</v>
      </c>
      <c r="J128" s="45">
        <v>1200000</v>
      </c>
      <c r="K128" s="13">
        <v>43525</v>
      </c>
      <c r="L128" s="12" t="s">
        <v>20</v>
      </c>
      <c r="M128" s="32">
        <v>43525</v>
      </c>
      <c r="N128" s="78">
        <v>2019000368</v>
      </c>
      <c r="O128" s="18">
        <v>2101020202</v>
      </c>
      <c r="P128" s="45">
        <v>1200000</v>
      </c>
      <c r="Q128" s="93">
        <v>43531</v>
      </c>
      <c r="R128" s="93">
        <v>43531</v>
      </c>
      <c r="S128" s="12">
        <v>25</v>
      </c>
      <c r="T128" s="12" t="s">
        <v>230</v>
      </c>
      <c r="U128" s="13" t="s">
        <v>230</v>
      </c>
      <c r="V128" s="16">
        <v>0</v>
      </c>
      <c r="W128" s="95">
        <v>1200000</v>
      </c>
      <c r="X128" s="13">
        <v>43555</v>
      </c>
      <c r="Y128" s="13" t="s">
        <v>230</v>
      </c>
      <c r="Z128" s="79"/>
      <c r="AA128" s="80"/>
      <c r="AB128" s="81"/>
      <c r="AL128" s="23"/>
      <c r="AN128" s="15"/>
      <c r="AO128" s="15"/>
    </row>
    <row r="129" spans="1:41" s="12" customFormat="1" ht="30" customHeight="1" x14ac:dyDescent="0.25">
      <c r="A129" s="12">
        <v>224</v>
      </c>
      <c r="B129" s="37" t="s">
        <v>30</v>
      </c>
      <c r="C129" s="58" t="s">
        <v>228</v>
      </c>
      <c r="D129" s="12" t="s">
        <v>27</v>
      </c>
      <c r="E129" s="45">
        <v>1200000</v>
      </c>
      <c r="F129" s="102" t="s">
        <v>180</v>
      </c>
      <c r="G129" s="53">
        <v>112221047</v>
      </c>
      <c r="H129" s="21">
        <v>2019000281</v>
      </c>
      <c r="I129" s="13">
        <v>43522</v>
      </c>
      <c r="J129" s="45">
        <v>1200000</v>
      </c>
      <c r="K129" s="13">
        <v>43525</v>
      </c>
      <c r="L129" s="12" t="s">
        <v>20</v>
      </c>
      <c r="M129" s="13">
        <v>43525</v>
      </c>
      <c r="N129" s="78">
        <v>2019000372</v>
      </c>
      <c r="O129" s="18">
        <v>2101020202</v>
      </c>
      <c r="P129" s="45">
        <v>1200000</v>
      </c>
      <c r="Q129" s="92">
        <v>43531</v>
      </c>
      <c r="R129" s="92">
        <v>43531</v>
      </c>
      <c r="S129" s="12">
        <v>25</v>
      </c>
      <c r="T129" s="12" t="s">
        <v>230</v>
      </c>
      <c r="U129" s="13" t="s">
        <v>230</v>
      </c>
      <c r="V129" s="16">
        <v>0</v>
      </c>
      <c r="W129" s="95">
        <v>1200000</v>
      </c>
      <c r="X129" s="13">
        <v>43555</v>
      </c>
      <c r="Y129" s="13" t="s">
        <v>230</v>
      </c>
      <c r="AA129" s="17"/>
      <c r="AB129" s="16"/>
      <c r="AN129" s="15"/>
      <c r="AO129" s="15"/>
    </row>
    <row r="130" spans="1:41" s="12" customFormat="1" ht="30" customHeight="1" x14ac:dyDescent="0.25">
      <c r="A130" s="12">
        <v>227</v>
      </c>
      <c r="B130" s="37" t="s">
        <v>30</v>
      </c>
      <c r="C130" s="58" t="s">
        <v>91</v>
      </c>
      <c r="D130" s="12" t="s">
        <v>27</v>
      </c>
      <c r="E130" s="45">
        <v>1200000</v>
      </c>
      <c r="F130" s="102" t="s">
        <v>167</v>
      </c>
      <c r="G130" s="54">
        <v>41117916</v>
      </c>
      <c r="H130" s="21">
        <v>2019000284</v>
      </c>
      <c r="I130" s="13">
        <v>43522</v>
      </c>
      <c r="J130" s="45">
        <v>1200000</v>
      </c>
      <c r="K130" s="13">
        <v>43525</v>
      </c>
      <c r="L130" s="12" t="s">
        <v>20</v>
      </c>
      <c r="M130" s="32">
        <v>43525</v>
      </c>
      <c r="N130" s="89">
        <v>2019000370</v>
      </c>
      <c r="O130" s="18">
        <v>2101020202</v>
      </c>
      <c r="P130" s="45">
        <v>1200000</v>
      </c>
      <c r="Q130" s="93">
        <v>43531</v>
      </c>
      <c r="R130" s="93">
        <v>43531</v>
      </c>
      <c r="S130" s="12">
        <v>25</v>
      </c>
      <c r="T130" s="12" t="s">
        <v>230</v>
      </c>
      <c r="U130" s="13" t="s">
        <v>230</v>
      </c>
      <c r="V130" s="16">
        <v>0</v>
      </c>
      <c r="W130" s="95">
        <v>1200000</v>
      </c>
      <c r="X130" s="13">
        <v>43555</v>
      </c>
      <c r="Y130" s="13" t="s">
        <v>230</v>
      </c>
      <c r="Z130" s="79"/>
      <c r="AA130" s="80"/>
      <c r="AB130" s="81"/>
      <c r="AL130" s="23"/>
      <c r="AN130" s="15"/>
      <c r="AO130" s="15"/>
    </row>
    <row r="131" spans="1:41" s="12" customFormat="1" ht="30" customHeight="1" x14ac:dyDescent="0.25">
      <c r="A131" s="12">
        <v>242</v>
      </c>
      <c r="B131" s="37" t="s">
        <v>30</v>
      </c>
      <c r="C131" s="58" t="s">
        <v>256</v>
      </c>
      <c r="D131" s="19" t="s">
        <v>27</v>
      </c>
      <c r="E131" s="45">
        <v>1200000</v>
      </c>
      <c r="F131" s="102" t="s">
        <v>260</v>
      </c>
      <c r="G131" s="54">
        <v>1126453368</v>
      </c>
      <c r="H131" s="21">
        <v>2019000299</v>
      </c>
      <c r="I131" s="13">
        <v>43522</v>
      </c>
      <c r="J131" s="45">
        <v>1200000</v>
      </c>
      <c r="K131" s="13">
        <v>43525</v>
      </c>
      <c r="L131" s="12" t="s">
        <v>20</v>
      </c>
      <c r="M131" s="13">
        <v>43525</v>
      </c>
      <c r="N131" s="78">
        <v>2019000411</v>
      </c>
      <c r="O131" s="18">
        <v>2101020202</v>
      </c>
      <c r="P131" s="45">
        <v>1200000</v>
      </c>
      <c r="Q131" s="93">
        <v>43531</v>
      </c>
      <c r="R131" s="93">
        <v>43531</v>
      </c>
      <c r="S131" s="12">
        <v>25</v>
      </c>
      <c r="T131" s="12" t="s">
        <v>230</v>
      </c>
      <c r="U131" s="13" t="s">
        <v>230</v>
      </c>
      <c r="V131" s="16">
        <v>0</v>
      </c>
      <c r="W131" s="95">
        <v>1200000</v>
      </c>
      <c r="X131" s="13">
        <v>43555</v>
      </c>
      <c r="Y131" s="13" t="s">
        <v>230</v>
      </c>
      <c r="Z131" s="79"/>
      <c r="AA131" s="80"/>
      <c r="AB131" s="81"/>
      <c r="AL131" s="23"/>
      <c r="AN131" s="15"/>
      <c r="AO131" s="15"/>
    </row>
    <row r="132" spans="1:41" s="12" customFormat="1" ht="30" customHeight="1" x14ac:dyDescent="0.25">
      <c r="A132" s="12">
        <v>247</v>
      </c>
      <c r="B132" s="37" t="s">
        <v>30</v>
      </c>
      <c r="C132" s="58" t="s">
        <v>42</v>
      </c>
      <c r="D132" s="12" t="s">
        <v>27</v>
      </c>
      <c r="E132" s="63">
        <v>1446000</v>
      </c>
      <c r="F132" s="102" t="s">
        <v>46</v>
      </c>
      <c r="G132" s="52">
        <v>18155155</v>
      </c>
      <c r="H132" s="21">
        <v>2019000304</v>
      </c>
      <c r="I132" s="13">
        <v>43522</v>
      </c>
      <c r="J132" s="63">
        <v>1446000</v>
      </c>
      <c r="K132" s="13">
        <v>43525</v>
      </c>
      <c r="L132" s="12" t="s">
        <v>20</v>
      </c>
      <c r="M132" s="32">
        <v>43525</v>
      </c>
      <c r="N132" s="78">
        <v>2019000328</v>
      </c>
      <c r="O132" s="18">
        <v>2101020102</v>
      </c>
      <c r="P132" s="63">
        <v>1446000</v>
      </c>
      <c r="Q132" s="93">
        <v>43530</v>
      </c>
      <c r="R132" s="93">
        <v>43530</v>
      </c>
      <c r="S132" s="12">
        <v>26</v>
      </c>
      <c r="T132" s="12" t="s">
        <v>230</v>
      </c>
      <c r="U132" s="13" t="s">
        <v>230</v>
      </c>
      <c r="V132" s="16">
        <v>0</v>
      </c>
      <c r="W132" s="97">
        <v>1446000</v>
      </c>
      <c r="X132" s="13">
        <v>43555</v>
      </c>
      <c r="Y132" s="13" t="s">
        <v>230</v>
      </c>
      <c r="Z132" s="79"/>
      <c r="AA132" s="80"/>
      <c r="AB132" s="81"/>
      <c r="AL132" s="23"/>
      <c r="AN132" s="15"/>
      <c r="AO132" s="15"/>
    </row>
    <row r="133" spans="1:41" s="12" customFormat="1" ht="30" customHeight="1" x14ac:dyDescent="0.25">
      <c r="A133" s="12">
        <v>248</v>
      </c>
      <c r="B133" s="37" t="s">
        <v>30</v>
      </c>
      <c r="C133" s="58" t="s">
        <v>47</v>
      </c>
      <c r="D133" s="12" t="s">
        <v>27</v>
      </c>
      <c r="E133" s="63">
        <v>1100000</v>
      </c>
      <c r="F133" s="102" t="s">
        <v>48</v>
      </c>
      <c r="G133" s="52">
        <v>1126456607</v>
      </c>
      <c r="H133" s="21">
        <v>2019000305</v>
      </c>
      <c r="I133" s="13">
        <v>43522</v>
      </c>
      <c r="J133" s="63">
        <v>1100000</v>
      </c>
      <c r="K133" s="13">
        <v>43525</v>
      </c>
      <c r="L133" s="12" t="s">
        <v>20</v>
      </c>
      <c r="M133" s="13">
        <v>43525</v>
      </c>
      <c r="N133" s="78">
        <v>2019000329</v>
      </c>
      <c r="O133" s="18">
        <v>2101020102</v>
      </c>
      <c r="P133" s="63">
        <v>1100000</v>
      </c>
      <c r="Q133" s="93">
        <v>43530</v>
      </c>
      <c r="R133" s="93">
        <v>43530</v>
      </c>
      <c r="S133" s="12">
        <v>26</v>
      </c>
      <c r="T133" s="12" t="s">
        <v>230</v>
      </c>
      <c r="U133" s="13" t="s">
        <v>230</v>
      </c>
      <c r="V133" s="16">
        <v>0</v>
      </c>
      <c r="W133" s="97">
        <v>1100000</v>
      </c>
      <c r="X133" s="13">
        <v>43555</v>
      </c>
      <c r="Y133" s="13" t="s">
        <v>230</v>
      </c>
      <c r="Z133" s="79"/>
      <c r="AA133" s="80"/>
      <c r="AB133" s="81"/>
      <c r="AL133" s="23"/>
      <c r="AN133" s="15"/>
      <c r="AO133" s="15"/>
    </row>
    <row r="134" spans="1:41" s="12" customFormat="1" ht="30" customHeight="1" x14ac:dyDescent="0.25">
      <c r="A134" s="12">
        <v>274</v>
      </c>
      <c r="B134" s="37" t="s">
        <v>30</v>
      </c>
      <c r="C134" s="58" t="s">
        <v>188</v>
      </c>
      <c r="D134" s="12" t="s">
        <v>27</v>
      </c>
      <c r="E134" s="45">
        <v>1667000</v>
      </c>
      <c r="F134" s="102" t="s">
        <v>187</v>
      </c>
      <c r="G134" s="83">
        <v>25113115</v>
      </c>
      <c r="H134" s="21">
        <v>2019000331</v>
      </c>
      <c r="I134" s="13">
        <v>43522</v>
      </c>
      <c r="J134" s="45">
        <v>1667000</v>
      </c>
      <c r="K134" s="13">
        <v>43525</v>
      </c>
      <c r="L134" s="12" t="s">
        <v>20</v>
      </c>
      <c r="M134" s="13">
        <v>43525</v>
      </c>
      <c r="N134" s="78">
        <v>2019000355</v>
      </c>
      <c r="O134" s="82">
        <v>2101020101</v>
      </c>
      <c r="P134" s="45">
        <v>1667000</v>
      </c>
      <c r="Q134" s="93">
        <v>43530</v>
      </c>
      <c r="R134" s="93">
        <v>43530</v>
      </c>
      <c r="S134" s="12">
        <v>15</v>
      </c>
      <c r="T134" s="12" t="s">
        <v>230</v>
      </c>
      <c r="U134" s="13" t="s">
        <v>230</v>
      </c>
      <c r="V134" s="16">
        <v>0</v>
      </c>
      <c r="W134" s="95">
        <v>1667000</v>
      </c>
      <c r="X134" s="13">
        <v>43544</v>
      </c>
      <c r="Y134" s="13" t="s">
        <v>230</v>
      </c>
      <c r="Z134" s="79"/>
      <c r="AA134" s="80"/>
      <c r="AB134" s="81"/>
      <c r="AL134" s="23"/>
      <c r="AN134" s="15"/>
      <c r="AO134" s="15"/>
    </row>
    <row r="135" spans="1:41" s="12" customFormat="1" ht="30" customHeight="1" x14ac:dyDescent="0.25">
      <c r="A135" s="12">
        <v>276</v>
      </c>
      <c r="B135" s="37" t="s">
        <v>30</v>
      </c>
      <c r="C135" s="59" t="s">
        <v>231</v>
      </c>
      <c r="D135" s="12" t="s">
        <v>27</v>
      </c>
      <c r="E135" s="45">
        <v>2200000</v>
      </c>
      <c r="F135" s="102" t="s">
        <v>198</v>
      </c>
      <c r="G135" s="12">
        <v>1126453251</v>
      </c>
      <c r="H135" s="21">
        <v>2019000333</v>
      </c>
      <c r="I135" s="13">
        <v>43522</v>
      </c>
      <c r="J135" s="45">
        <v>2200000</v>
      </c>
      <c r="K135" s="13">
        <v>43525</v>
      </c>
      <c r="L135" s="12" t="s">
        <v>20</v>
      </c>
      <c r="M135" s="13">
        <v>43525</v>
      </c>
      <c r="N135" s="78">
        <v>2019000357</v>
      </c>
      <c r="O135" s="82">
        <v>2101020101</v>
      </c>
      <c r="P135" s="45">
        <v>2200000</v>
      </c>
      <c r="Q135" s="93">
        <v>43530</v>
      </c>
      <c r="R135" s="93">
        <v>43530</v>
      </c>
      <c r="S135" s="12">
        <v>26</v>
      </c>
      <c r="T135" s="12" t="s">
        <v>230</v>
      </c>
      <c r="U135" s="13" t="s">
        <v>230</v>
      </c>
      <c r="V135" s="16">
        <v>0</v>
      </c>
      <c r="W135" s="95">
        <v>2200000</v>
      </c>
      <c r="X135" s="13">
        <v>43555</v>
      </c>
      <c r="Y135" s="13" t="s">
        <v>230</v>
      </c>
      <c r="Z135" s="79"/>
      <c r="AA135" s="80"/>
      <c r="AB135" s="81"/>
      <c r="AL135" s="23"/>
      <c r="AN135" s="15"/>
      <c r="AO135" s="15"/>
    </row>
    <row r="136" spans="1:41" s="6" customFormat="1" ht="240" x14ac:dyDescent="0.25">
      <c r="A136" s="6">
        <v>287</v>
      </c>
      <c r="B136" s="37" t="s">
        <v>30</v>
      </c>
      <c r="C136" s="60" t="s">
        <v>42</v>
      </c>
      <c r="D136" s="39" t="s">
        <v>27</v>
      </c>
      <c r="E136" s="47">
        <v>1205000</v>
      </c>
      <c r="F136" s="105" t="s">
        <v>257</v>
      </c>
      <c r="G136" s="57">
        <v>75002888</v>
      </c>
      <c r="H136" s="20">
        <v>2019000344</v>
      </c>
      <c r="I136" s="8">
        <v>43522</v>
      </c>
      <c r="J136" s="47">
        <v>1205000</v>
      </c>
      <c r="K136" s="8">
        <v>43531</v>
      </c>
      <c r="L136" s="6" t="s">
        <v>20</v>
      </c>
      <c r="M136" s="8">
        <v>43531</v>
      </c>
      <c r="N136" s="84">
        <v>2019000422</v>
      </c>
      <c r="O136" s="24">
        <v>2101020102</v>
      </c>
      <c r="P136" s="47">
        <v>1205000</v>
      </c>
      <c r="Q136" s="40">
        <v>43531</v>
      </c>
      <c r="R136" s="40">
        <v>43531</v>
      </c>
      <c r="S136" s="12">
        <v>25</v>
      </c>
      <c r="T136" s="12" t="s">
        <v>230</v>
      </c>
      <c r="U136" s="13" t="s">
        <v>230</v>
      </c>
      <c r="V136" s="16">
        <v>0</v>
      </c>
      <c r="W136" s="95">
        <v>1205000</v>
      </c>
      <c r="X136" s="8">
        <v>43555</v>
      </c>
      <c r="Y136" s="8" t="s">
        <v>230</v>
      </c>
      <c r="Z136" s="85"/>
      <c r="AA136" s="86"/>
      <c r="AB136" s="87"/>
      <c r="AL136" s="88"/>
      <c r="AN136" s="10"/>
      <c r="AO136" s="10"/>
    </row>
    <row r="137" spans="1:41" s="12" customFormat="1" ht="210" x14ac:dyDescent="0.25">
      <c r="A137" s="12">
        <v>295</v>
      </c>
      <c r="B137" s="37" t="s">
        <v>30</v>
      </c>
      <c r="C137" s="58" t="s">
        <v>256</v>
      </c>
      <c r="D137" s="19" t="s">
        <v>27</v>
      </c>
      <c r="E137" s="45">
        <v>1400000</v>
      </c>
      <c r="F137" s="102" t="s">
        <v>269</v>
      </c>
      <c r="G137" s="53">
        <v>27199913</v>
      </c>
      <c r="H137" s="21">
        <v>2019000362</v>
      </c>
      <c r="I137" s="13">
        <v>43523</v>
      </c>
      <c r="J137" s="45">
        <v>1400000</v>
      </c>
      <c r="K137" s="13">
        <v>43531</v>
      </c>
      <c r="L137" s="12" t="s">
        <v>20</v>
      </c>
      <c r="M137" s="13">
        <v>43531</v>
      </c>
      <c r="N137" s="78">
        <v>2019000430</v>
      </c>
      <c r="O137" s="18">
        <v>2101020202</v>
      </c>
      <c r="P137" s="45">
        <v>1400000</v>
      </c>
      <c r="Q137" s="92">
        <v>43539</v>
      </c>
      <c r="R137" s="92">
        <v>43539</v>
      </c>
      <c r="S137" s="12">
        <v>17</v>
      </c>
      <c r="T137" s="12" t="s">
        <v>230</v>
      </c>
      <c r="U137" s="13" t="s">
        <v>230</v>
      </c>
      <c r="V137" s="16">
        <v>0</v>
      </c>
      <c r="W137" s="95">
        <v>1400000</v>
      </c>
      <c r="X137" s="13">
        <v>43555</v>
      </c>
      <c r="Y137" s="13" t="s">
        <v>230</v>
      </c>
      <c r="AA137" s="17"/>
      <c r="AB137" s="16"/>
      <c r="AN137" s="15"/>
      <c r="AO137" s="15"/>
    </row>
    <row r="138" spans="1:41" s="12" customFormat="1" ht="240" x14ac:dyDescent="0.25">
      <c r="A138" s="12">
        <v>298</v>
      </c>
      <c r="B138" s="37" t="s">
        <v>30</v>
      </c>
      <c r="C138" s="58" t="s">
        <v>248</v>
      </c>
      <c r="D138" s="19" t="s">
        <v>27</v>
      </c>
      <c r="E138" s="45">
        <v>1100000</v>
      </c>
      <c r="F138" s="102" t="s">
        <v>249</v>
      </c>
      <c r="G138" s="54">
        <v>39553569</v>
      </c>
      <c r="H138" s="21">
        <v>2019000371</v>
      </c>
      <c r="I138" s="13">
        <v>43528</v>
      </c>
      <c r="J138" s="45">
        <v>1100000</v>
      </c>
      <c r="K138" s="13">
        <v>43542</v>
      </c>
      <c r="L138" s="12" t="s">
        <v>20</v>
      </c>
      <c r="M138" s="13">
        <v>43542</v>
      </c>
      <c r="N138" s="78">
        <v>2019000446</v>
      </c>
      <c r="O138" s="18">
        <v>2101020202</v>
      </c>
      <c r="P138" s="45">
        <v>1100000</v>
      </c>
      <c r="Q138" s="32"/>
      <c r="R138" s="32"/>
      <c r="S138" s="12">
        <v>43556</v>
      </c>
      <c r="T138" s="12" t="s">
        <v>230</v>
      </c>
      <c r="U138" s="13" t="s">
        <v>230</v>
      </c>
      <c r="V138" s="16">
        <v>0</v>
      </c>
      <c r="W138" s="95">
        <v>1100000</v>
      </c>
      <c r="X138" s="13">
        <v>43555</v>
      </c>
      <c r="Y138" s="13" t="s">
        <v>230</v>
      </c>
      <c r="Z138" s="79"/>
      <c r="AA138" s="80"/>
      <c r="AB138" s="81"/>
      <c r="AL138" s="23"/>
      <c r="AN138" s="15"/>
      <c r="AO138" s="15"/>
    </row>
    <row r="139" spans="1:41" s="12" customFormat="1" ht="210" x14ac:dyDescent="0.25">
      <c r="A139" s="12">
        <v>299</v>
      </c>
      <c r="B139" s="37" t="s">
        <v>30</v>
      </c>
      <c r="C139" s="58" t="s">
        <v>261</v>
      </c>
      <c r="D139" s="12" t="s">
        <v>27</v>
      </c>
      <c r="E139" s="45">
        <v>6000000</v>
      </c>
      <c r="F139" s="102" t="s">
        <v>262</v>
      </c>
      <c r="G139" s="54">
        <v>555804</v>
      </c>
      <c r="H139" s="21">
        <v>2019000369</v>
      </c>
      <c r="I139" s="13">
        <v>43528</v>
      </c>
      <c r="J139" s="45">
        <v>6000000</v>
      </c>
      <c r="K139" s="13">
        <v>43542</v>
      </c>
      <c r="L139" s="12" t="s">
        <v>20</v>
      </c>
      <c r="M139" s="13">
        <v>43542</v>
      </c>
      <c r="N139" s="78">
        <v>2019000447</v>
      </c>
      <c r="O139" s="18">
        <v>2101020201</v>
      </c>
      <c r="P139" s="45">
        <v>6000000</v>
      </c>
      <c r="Q139" s="32"/>
      <c r="R139" s="32"/>
      <c r="S139" s="12">
        <v>43547</v>
      </c>
      <c r="T139" s="12" t="s">
        <v>230</v>
      </c>
      <c r="U139" s="13" t="s">
        <v>230</v>
      </c>
      <c r="V139" s="16">
        <v>0</v>
      </c>
      <c r="W139" s="95">
        <v>6000000</v>
      </c>
      <c r="X139" s="13">
        <v>43546</v>
      </c>
      <c r="Y139" s="13" t="s">
        <v>230</v>
      </c>
      <c r="Z139" s="79"/>
      <c r="AA139" s="80"/>
      <c r="AB139" s="81"/>
      <c r="AL139" s="23"/>
      <c r="AN139" s="15"/>
      <c r="AO139" s="15"/>
    </row>
    <row r="140" spans="1:41" s="12" customFormat="1" ht="210" x14ac:dyDescent="0.25">
      <c r="A140" s="12">
        <v>300</v>
      </c>
      <c r="B140" s="37" t="s">
        <v>30</v>
      </c>
      <c r="C140" s="58" t="s">
        <v>263</v>
      </c>
      <c r="D140" s="19" t="s">
        <v>27</v>
      </c>
      <c r="E140" s="45">
        <v>9600000</v>
      </c>
      <c r="F140" s="102" t="s">
        <v>264</v>
      </c>
      <c r="G140" s="53">
        <v>12116652</v>
      </c>
      <c r="H140" s="19">
        <v>2019000366</v>
      </c>
      <c r="I140" s="13">
        <v>43528</v>
      </c>
      <c r="J140" s="45">
        <v>9600000</v>
      </c>
      <c r="K140" s="13">
        <v>43542</v>
      </c>
      <c r="L140" s="12" t="s">
        <v>20</v>
      </c>
      <c r="M140" s="13">
        <v>43542</v>
      </c>
      <c r="N140" s="78">
        <v>2019000448</v>
      </c>
      <c r="O140" s="18">
        <v>2101020201</v>
      </c>
      <c r="P140" s="45">
        <v>9600000</v>
      </c>
      <c r="Q140" s="13"/>
      <c r="R140" s="13"/>
      <c r="S140" s="12">
        <v>43550</v>
      </c>
      <c r="T140" s="12" t="s">
        <v>230</v>
      </c>
      <c r="U140" s="13" t="s">
        <v>230</v>
      </c>
      <c r="V140" s="16">
        <v>0</v>
      </c>
      <c r="W140" s="95">
        <v>9600000</v>
      </c>
      <c r="X140" s="13">
        <v>43549</v>
      </c>
      <c r="Y140" s="13" t="s">
        <v>230</v>
      </c>
      <c r="AA140" s="17"/>
      <c r="AB140" s="16"/>
      <c r="AN140" s="15"/>
      <c r="AO140" s="15"/>
    </row>
    <row r="141" spans="1:41" s="12" customFormat="1" ht="225" x14ac:dyDescent="0.25">
      <c r="A141" s="12">
        <v>301</v>
      </c>
      <c r="B141" s="37" t="s">
        <v>30</v>
      </c>
      <c r="C141" s="58" t="s">
        <v>265</v>
      </c>
      <c r="D141" s="19" t="s">
        <v>27</v>
      </c>
      <c r="E141" s="45">
        <v>9600000</v>
      </c>
      <c r="F141" s="102" t="s">
        <v>266</v>
      </c>
      <c r="G141" s="54">
        <v>18130210</v>
      </c>
      <c r="H141" s="19">
        <v>2019000368</v>
      </c>
      <c r="I141" s="13">
        <v>43528</v>
      </c>
      <c r="J141" s="45">
        <v>9600000</v>
      </c>
      <c r="K141" s="13">
        <v>43542</v>
      </c>
      <c r="L141" s="12" t="s">
        <v>20</v>
      </c>
      <c r="M141" s="13">
        <v>43542</v>
      </c>
      <c r="N141" s="78">
        <v>2019000449</v>
      </c>
      <c r="O141" s="18">
        <v>2101020201</v>
      </c>
      <c r="P141" s="45">
        <v>9600000</v>
      </c>
      <c r="Q141" s="13"/>
      <c r="R141" s="13"/>
      <c r="S141" s="12">
        <v>43550</v>
      </c>
      <c r="T141" s="12" t="s">
        <v>230</v>
      </c>
      <c r="U141" s="13" t="s">
        <v>230</v>
      </c>
      <c r="V141" s="16">
        <v>0</v>
      </c>
      <c r="W141" s="95">
        <v>9600000</v>
      </c>
      <c r="X141" s="13">
        <v>43549</v>
      </c>
      <c r="Y141" s="13" t="s">
        <v>230</v>
      </c>
      <c r="AA141" s="17"/>
      <c r="AB141" s="16"/>
      <c r="AN141" s="15"/>
      <c r="AO141" s="15"/>
    </row>
    <row r="142" spans="1:41" s="12" customFormat="1" ht="225" x14ac:dyDescent="0.25">
      <c r="A142" s="12">
        <v>302</v>
      </c>
      <c r="B142" s="37" t="s">
        <v>30</v>
      </c>
      <c r="C142" s="58" t="s">
        <v>267</v>
      </c>
      <c r="D142" s="19" t="s">
        <v>27</v>
      </c>
      <c r="E142" s="45">
        <v>9600000</v>
      </c>
      <c r="F142" s="102" t="s">
        <v>268</v>
      </c>
      <c r="G142" s="53">
        <v>72345905</v>
      </c>
      <c r="H142" s="19">
        <v>2019000367</v>
      </c>
      <c r="I142" s="13">
        <v>43528</v>
      </c>
      <c r="J142" s="45">
        <v>9600000</v>
      </c>
      <c r="K142" s="13">
        <v>43542</v>
      </c>
      <c r="L142" s="12" t="s">
        <v>20</v>
      </c>
      <c r="M142" s="13">
        <v>43542</v>
      </c>
      <c r="N142" s="78">
        <v>2019000450</v>
      </c>
      <c r="O142" s="18">
        <v>2101020201</v>
      </c>
      <c r="P142" s="45">
        <v>9600000</v>
      </c>
      <c r="Q142" s="13"/>
      <c r="R142" s="13"/>
      <c r="S142" s="12">
        <v>43550</v>
      </c>
      <c r="T142" s="12" t="s">
        <v>230</v>
      </c>
      <c r="U142" s="13" t="s">
        <v>230</v>
      </c>
      <c r="V142" s="16">
        <v>0</v>
      </c>
      <c r="W142" s="95">
        <v>9600000</v>
      </c>
      <c r="X142" s="13">
        <v>43549</v>
      </c>
      <c r="Y142" s="13" t="s">
        <v>230</v>
      </c>
      <c r="AA142" s="17"/>
      <c r="AB142" s="16"/>
      <c r="AN142" s="15"/>
      <c r="AO142" s="15"/>
    </row>
  </sheetData>
  <conditionalFormatting sqref="G1:G23">
    <cfRule type="duplicateValues" dxfId="19" priority="17" stopIfTrue="1"/>
    <cfRule type="duplicateValues" dxfId="18" priority="18" stopIfTrue="1"/>
  </conditionalFormatting>
  <conditionalFormatting sqref="G4:G23 G1:G2">
    <cfRule type="duplicateValues" dxfId="17" priority="19" stopIfTrue="1"/>
  </conditionalFormatting>
  <conditionalFormatting sqref="G4:G23 G1:G2">
    <cfRule type="duplicateValues" dxfId="16" priority="20" stopIfTrue="1"/>
  </conditionalFormatting>
  <conditionalFormatting sqref="H105:H106 H95:H101">
    <cfRule type="duplicateValues" dxfId="15" priority="16"/>
  </conditionalFormatting>
  <conditionalFormatting sqref="G97">
    <cfRule type="duplicateValues" dxfId="14" priority="14" stopIfTrue="1"/>
  </conditionalFormatting>
  <conditionalFormatting sqref="G97">
    <cfRule type="duplicateValues" dxfId="13" priority="15" stopIfTrue="1"/>
  </conditionalFormatting>
  <conditionalFormatting sqref="H102:H104">
    <cfRule type="duplicateValues" dxfId="12" priority="13"/>
  </conditionalFormatting>
  <conditionalFormatting sqref="H108:H110">
    <cfRule type="duplicateValues" dxfId="11" priority="12"/>
  </conditionalFormatting>
  <conditionalFormatting sqref="H107">
    <cfRule type="duplicateValues" dxfId="10" priority="11"/>
  </conditionalFormatting>
  <conditionalFormatting sqref="G132">
    <cfRule type="duplicateValues" dxfId="9" priority="7" stopIfTrue="1"/>
    <cfRule type="duplicateValues" dxfId="8" priority="8" stopIfTrue="1"/>
  </conditionalFormatting>
  <conditionalFormatting sqref="G132">
    <cfRule type="duplicateValues" dxfId="7" priority="9" stopIfTrue="1"/>
  </conditionalFormatting>
  <conditionalFormatting sqref="G132">
    <cfRule type="duplicateValues" dxfId="6" priority="10" stopIfTrue="1"/>
  </conditionalFormatting>
  <conditionalFormatting sqref="G133">
    <cfRule type="duplicateValues" dxfId="5" priority="3" stopIfTrue="1"/>
    <cfRule type="duplicateValues" dxfId="4" priority="4" stopIfTrue="1"/>
  </conditionalFormatting>
  <conditionalFormatting sqref="G133">
    <cfRule type="duplicateValues" dxfId="3" priority="5" stopIfTrue="1"/>
  </conditionalFormatting>
  <conditionalFormatting sqref="G133">
    <cfRule type="duplicateValues" dxfId="2" priority="6" stopIfTrue="1"/>
  </conditionalFormatting>
  <conditionalFormatting sqref="G134">
    <cfRule type="duplicateValues" dxfId="1" priority="1" stopIfTrue="1"/>
  </conditionalFormatting>
  <conditionalFormatting sqref="G134">
    <cfRule type="duplicateValues" dxfId="0" priority="2" stopIfTrue="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opLeftCell="A22" zoomScaleNormal="100" workbookViewId="0">
      <selection activeCell="V29" sqref="V29"/>
    </sheetView>
  </sheetViews>
  <sheetFormatPr baseColWidth="10" defaultRowHeight="15" x14ac:dyDescent="0.25"/>
  <cols>
    <col min="2" max="2" width="40.85546875" customWidth="1"/>
    <col min="3" max="3" width="43.7109375" customWidth="1"/>
    <col min="4" max="4" width="22.28515625" style="156" customWidth="1"/>
    <col min="5" max="5" width="17.140625" customWidth="1"/>
    <col min="6" max="6" width="16.42578125" style="157" customWidth="1"/>
    <col min="7" max="7" width="23.5703125" style="157" customWidth="1"/>
    <col min="8" max="8" width="24.5703125" customWidth="1"/>
    <col min="16" max="16" width="14" customWidth="1"/>
  </cols>
  <sheetData>
    <row r="1" spans="1:20" ht="23.25" x14ac:dyDescent="0.35">
      <c r="B1" s="158"/>
    </row>
    <row r="2" spans="1:20" ht="25.5" customHeight="1" x14ac:dyDescent="0.3">
      <c r="B2" s="159" t="s">
        <v>528</v>
      </c>
    </row>
    <row r="3" spans="1:20" ht="27.75" customHeight="1" x14ac:dyDescent="0.3">
      <c r="B3" s="159" t="s">
        <v>529</v>
      </c>
    </row>
    <row r="5" spans="1:20" x14ac:dyDescent="0.25">
      <c r="C5" s="163" t="s">
        <v>825</v>
      </c>
      <c r="D5" s="164" t="s">
        <v>827</v>
      </c>
      <c r="E5" s="164" t="s">
        <v>826</v>
      </c>
      <c r="F5" s="165" t="s">
        <v>829</v>
      </c>
      <c r="G5" s="166" t="s">
        <v>828</v>
      </c>
    </row>
    <row r="6" spans="1:20" x14ac:dyDescent="0.25">
      <c r="A6">
        <f>'CONTRATACION AÑO 2020'!A635</f>
        <v>603</v>
      </c>
      <c r="B6" t="str">
        <f>'CONTRATACION AÑO 2020'!C635</f>
        <v>PRESTACIÓN DE SERVICIOS DE LECTURA DE ESTUDIOS HISTOPATOLOGICOS Y ANATOMOPATOLOGICOS PARA E.S.E HOSPITAL SAGRADO CORAZON DE JESUS</v>
      </c>
      <c r="C6" s="160" t="str">
        <f>'CONTRATACION AÑO 2020'!F635</f>
        <v xml:space="preserve">MONICA DEL CARMEN ARCOS RAMIEZ </v>
      </c>
      <c r="D6" s="161">
        <f>'CONTRATACION AÑO 2020'!E635</f>
        <v>20000000</v>
      </c>
      <c r="E6" s="160">
        <f>'CONTRATACION AÑO 2020'!G635</f>
        <v>30732755</v>
      </c>
      <c r="F6" s="162">
        <f>'CONTRATACION AÑO 2020'!K635</f>
        <v>43983</v>
      </c>
      <c r="G6" s="162">
        <f>'CONTRATACION AÑO 2020'!Z635</f>
        <v>44196</v>
      </c>
      <c r="H6" t="str">
        <f>'CONTRATACION AÑO 2020'!U635</f>
        <v>3 MESES</v>
      </c>
    </row>
    <row r="7" spans="1:20" x14ac:dyDescent="0.25">
      <c r="A7">
        <f>'CONTRATACION AÑO 2020'!A636</f>
        <v>604</v>
      </c>
      <c r="B7">
        <f>'CONTRATACION AÑO 2020'!C636</f>
        <v>0</v>
      </c>
      <c r="C7" s="160" t="str">
        <f>'CONTRATACION AÑO 2020'!F636</f>
        <v>albero tlleras fajardo</v>
      </c>
      <c r="D7" s="161">
        <f>'CONTRATACION AÑO 2020'!E636</f>
        <v>0</v>
      </c>
      <c r="E7" s="160">
        <f>'CONTRATACION AÑO 2020'!G636</f>
        <v>18123353</v>
      </c>
      <c r="F7" s="162">
        <f>'CONTRATACION AÑO 2020'!K636</f>
        <v>0</v>
      </c>
      <c r="G7" s="162">
        <f>'CONTRATACION AÑO 2020'!Z636</f>
        <v>44104</v>
      </c>
      <c r="H7" t="str">
        <f>'CONTRATACION AÑO 2020'!U636</f>
        <v>4 MESES</v>
      </c>
    </row>
    <row r="8" spans="1:20" x14ac:dyDescent="0.25">
      <c r="A8">
        <f>'CONTRATACION AÑO 2020'!A637</f>
        <v>605</v>
      </c>
      <c r="B8" t="str">
        <f>'CONTRATACION AÑO 2020'!C637</f>
        <v>SUMINISTRO DE GAS PROPANO PARA LA ESE HOSPITAL SAGRADO CORAZÓN DE JESÚS.</v>
      </c>
      <c r="C8" s="160" t="str">
        <f>'CONTRATACION AÑO 2020'!F637</f>
        <v>MONTAGAS SA ESP</v>
      </c>
      <c r="D8" s="161">
        <f>'CONTRATACION AÑO 2020'!E637</f>
        <v>500000</v>
      </c>
      <c r="E8" s="160">
        <f>'CONTRATACION AÑO 2020'!G637</f>
        <v>891202203</v>
      </c>
      <c r="F8" s="162">
        <f>'CONTRATACION AÑO 2020'!K637</f>
        <v>43983</v>
      </c>
      <c r="G8" s="162">
        <f>'CONTRATACION AÑO 2020'!Z637</f>
        <v>44186</v>
      </c>
      <c r="H8" t="str">
        <f>'CONTRATACION AÑO 2020'!U637</f>
        <v>6 MESES Y 21 DIAS</v>
      </c>
    </row>
    <row r="9" spans="1:20" x14ac:dyDescent="0.25">
      <c r="A9">
        <f>'CONTRATACION AÑO 2020'!A638</f>
        <v>605</v>
      </c>
      <c r="B9" t="str">
        <f>'CONTRATACION AÑO 2020'!C638</f>
        <v>SUMINISTRO DE GAS PROPANO PARA LA ESE HOSPITAL SAGRADO CORAZÓN DE JESÚS.</v>
      </c>
      <c r="C9" s="160" t="str">
        <f>'CONTRATACION AÑO 2020'!F638</f>
        <v>MONTAGAS SA ESP</v>
      </c>
      <c r="D9" s="161">
        <f>'CONTRATACION AÑO 2020'!E638</f>
        <v>500000</v>
      </c>
      <c r="E9" s="160">
        <f>'CONTRATACION AÑO 2020'!G638</f>
        <v>891202203</v>
      </c>
      <c r="F9" s="162">
        <f>'CONTRATACION AÑO 2020'!K638</f>
        <v>43983</v>
      </c>
      <c r="G9" s="162">
        <f>'CONTRATACION AÑO 2020'!Z638</f>
        <v>44186</v>
      </c>
      <c r="H9" t="str">
        <f>'CONTRATACION AÑO 2020'!U638</f>
        <v>6 MESES Y 21 DIAS</v>
      </c>
    </row>
    <row r="10" spans="1:20" x14ac:dyDescent="0.25">
      <c r="A10">
        <f>'CONTRATACION AÑO 2020'!A639</f>
        <v>606</v>
      </c>
      <c r="B10" t="str">
        <f>'CONTRATACION AÑO 2020'!C639</f>
        <v xml:space="preserve">SUMINISTRO DE COMBUSTIBLE PARA EL PARQUE AUTOMOTOR Y PLANTAS GENERADORAS DE ENERGIA DE LA E.S.E HOSPITAL SAGRADO CORAZÓN DE JESÚS </v>
      </c>
      <c r="C10" s="160" t="str">
        <f>'CONTRATACION AÑO 2020'!F639</f>
        <v>YAKELIN MAJE CASTRO</v>
      </c>
      <c r="D10" s="161">
        <f>'CONTRATACION AÑO 2020'!E639</f>
        <v>5000000</v>
      </c>
      <c r="E10" s="160">
        <f>'CONTRATACION AÑO 2020'!G639</f>
        <v>55207128</v>
      </c>
      <c r="F10" s="162">
        <f>'CONTRATACION AÑO 2020'!K639</f>
        <v>43985</v>
      </c>
      <c r="G10" s="162">
        <f>'CONTRATACION AÑO 2020'!Z639</f>
        <v>44012</v>
      </c>
      <c r="H10" t="str">
        <f>'CONTRATACION AÑO 2020'!U639</f>
        <v xml:space="preserve">27 DIAS  </v>
      </c>
    </row>
    <row r="11" spans="1:20" x14ac:dyDescent="0.25">
      <c r="A11">
        <f>'CONTRATACION AÑO 2020'!A640</f>
        <v>606</v>
      </c>
      <c r="B11" t="str">
        <f>'CONTRATACION AÑO 2020'!C640</f>
        <v xml:space="preserve">SUMINISTRO DE COMBUSTIBLE PARA EL PARQUE AUTOMOTOR Y PLANTAS GENERADORAS DE ENERGIA DE LA E.S.E HOSPITAL SAGRADO CORAZÓN DE JESÚS </v>
      </c>
      <c r="C11" s="160" t="str">
        <f>'CONTRATACION AÑO 2020'!F640</f>
        <v>YAKELIN MAJE CASTRO</v>
      </c>
      <c r="D11" s="161">
        <f>'CONTRATACION AÑO 2020'!E640</f>
        <v>5000000</v>
      </c>
      <c r="E11" s="160">
        <f>'CONTRATACION AÑO 2020'!G640</f>
        <v>55207128</v>
      </c>
      <c r="F11" s="162">
        <f>'CONTRATACION AÑO 2020'!K640</f>
        <v>43985</v>
      </c>
      <c r="G11" s="162">
        <f>'CONTRATACION AÑO 2020'!Z640</f>
        <v>44012</v>
      </c>
      <c r="H11" t="str">
        <f>'CONTRATACION AÑO 2020'!U640</f>
        <v xml:space="preserve">27 DIAS  </v>
      </c>
    </row>
    <row r="12" spans="1:20" x14ac:dyDescent="0.25">
      <c r="A12">
        <f>'CONTRATACION AÑO 2020'!A642</f>
        <v>607</v>
      </c>
      <c r="B12" t="str">
        <f>'CONTRATACION AÑO 2020'!C642</f>
        <v>ADQUISICION  DE POLIZA DE SEGURO A TODO RIESGO PARA LA AMBULANCIA MEDICALIZADA OCF 065 PROPIEDAD DE LA E.S.E HOSPITAL SAGRADO CORAZON DE JESUS</v>
      </c>
      <c r="C12" s="160" t="str">
        <f>'CONTRATACION AÑO 2020'!F642</f>
        <v>LA PREVISORA  SA CIA DE SEGUROS</v>
      </c>
      <c r="D12" s="161">
        <f>'CONTRATACION AÑO 2020'!E642</f>
        <v>4653275</v>
      </c>
      <c r="E12" s="160" t="str">
        <f>'CONTRATACION AÑO 2020'!G642</f>
        <v>860002400-2</v>
      </c>
      <c r="F12" s="162">
        <f>'CONTRATACION AÑO 2020'!K642</f>
        <v>43985</v>
      </c>
      <c r="G12" s="162">
        <f>'CONTRATACION AÑO 2020'!Z642</f>
        <v>0</v>
      </c>
      <c r="H12" t="str">
        <f>'CONTRATACION AÑO 2020'!U642</f>
        <v>5 DIAS CALENDARIO</v>
      </c>
    </row>
    <row r="15" spans="1:20" ht="60" x14ac:dyDescent="0.25">
      <c r="A15" s="126" t="s">
        <v>18</v>
      </c>
      <c r="B15" s="126" t="s">
        <v>19</v>
      </c>
      <c r="C15" s="142" t="s">
        <v>17</v>
      </c>
      <c r="D15" s="110" t="s">
        <v>16</v>
      </c>
      <c r="E15" s="113" t="s">
        <v>15</v>
      </c>
      <c r="F15" s="142" t="s">
        <v>14</v>
      </c>
      <c r="G15" s="127" t="s">
        <v>13</v>
      </c>
      <c r="H15" s="110" t="s">
        <v>12</v>
      </c>
      <c r="I15" s="110" t="s">
        <v>0</v>
      </c>
      <c r="J15" s="137" t="s">
        <v>11</v>
      </c>
      <c r="K15" s="151" t="s">
        <v>26</v>
      </c>
      <c r="L15" s="110" t="s">
        <v>25</v>
      </c>
      <c r="M15" s="110" t="s">
        <v>21</v>
      </c>
      <c r="N15" s="127" t="s">
        <v>22</v>
      </c>
      <c r="O15" s="55" t="s">
        <v>1</v>
      </c>
      <c r="P15" s="144" t="s">
        <v>10</v>
      </c>
      <c r="Q15" s="110" t="s">
        <v>517</v>
      </c>
      <c r="R15" s="151" t="s">
        <v>823</v>
      </c>
      <c r="S15" s="110" t="s">
        <v>23</v>
      </c>
      <c r="T15" s="147" t="s">
        <v>2</v>
      </c>
    </row>
    <row r="16" spans="1:20" ht="45" x14ac:dyDescent="0.25">
      <c r="A16" s="133">
        <v>458</v>
      </c>
      <c r="B16" s="155" t="s">
        <v>287</v>
      </c>
      <c r="C16" s="143" t="s">
        <v>588</v>
      </c>
      <c r="D16" s="133" t="s">
        <v>27</v>
      </c>
      <c r="E16" s="136">
        <v>3300000</v>
      </c>
      <c r="F16" s="143" t="s">
        <v>114</v>
      </c>
      <c r="G16" s="146">
        <v>34326521</v>
      </c>
      <c r="H16" s="131">
        <v>2020000565</v>
      </c>
      <c r="I16" s="133">
        <v>2020000565</v>
      </c>
      <c r="J16" s="46">
        <v>3300000</v>
      </c>
      <c r="K16" s="152">
        <v>43936</v>
      </c>
      <c r="L16" s="135" t="s">
        <v>20</v>
      </c>
      <c r="M16" s="134">
        <v>43936</v>
      </c>
      <c r="N16" s="131">
        <v>2020000640</v>
      </c>
      <c r="O16" s="129">
        <v>2101020102</v>
      </c>
      <c r="P16" s="119">
        <v>3300000</v>
      </c>
      <c r="Q16" s="134">
        <v>43937</v>
      </c>
      <c r="R16" s="152"/>
      <c r="S16" s="134">
        <v>43937</v>
      </c>
      <c r="T16" s="147" t="s">
        <v>423</v>
      </c>
    </row>
    <row r="17" spans="1:20" ht="45" x14ac:dyDescent="0.25">
      <c r="A17" s="133">
        <v>512</v>
      </c>
      <c r="B17" s="155" t="s">
        <v>287</v>
      </c>
      <c r="C17" s="143" t="s">
        <v>589</v>
      </c>
      <c r="D17" s="133" t="s">
        <v>27</v>
      </c>
      <c r="E17" s="136">
        <v>3300000</v>
      </c>
      <c r="F17" s="143" t="s">
        <v>436</v>
      </c>
      <c r="G17" s="146">
        <v>1126451797</v>
      </c>
      <c r="H17" s="131">
        <v>2020000613</v>
      </c>
      <c r="I17" s="132">
        <v>43944</v>
      </c>
      <c r="J17" s="111">
        <v>3300000</v>
      </c>
      <c r="K17" s="152">
        <v>43951</v>
      </c>
      <c r="L17" s="135" t="s">
        <v>20</v>
      </c>
      <c r="M17" s="134">
        <v>43951</v>
      </c>
      <c r="N17" s="138">
        <v>2020000734</v>
      </c>
      <c r="O17" s="129">
        <v>2101020102</v>
      </c>
      <c r="P17" s="145">
        <v>3300000</v>
      </c>
      <c r="Q17" s="134">
        <v>43955</v>
      </c>
      <c r="R17" s="152"/>
      <c r="S17" s="134">
        <v>43952</v>
      </c>
      <c r="T17" s="148" t="s">
        <v>422</v>
      </c>
    </row>
    <row r="18" spans="1:20" ht="45" x14ac:dyDescent="0.25">
      <c r="A18" s="133">
        <v>513</v>
      </c>
      <c r="B18" s="155" t="s">
        <v>287</v>
      </c>
      <c r="C18" s="143" t="s">
        <v>591</v>
      </c>
      <c r="D18" s="133" t="s">
        <v>27</v>
      </c>
      <c r="E18" s="136">
        <v>3300000</v>
      </c>
      <c r="F18" s="143" t="s">
        <v>68</v>
      </c>
      <c r="G18" s="146">
        <v>1126458603</v>
      </c>
      <c r="H18" s="131">
        <v>2020000609</v>
      </c>
      <c r="I18" s="132" t="s">
        <v>445</v>
      </c>
      <c r="J18" s="111">
        <v>3300000</v>
      </c>
      <c r="K18" s="152">
        <v>43951</v>
      </c>
      <c r="L18" s="135" t="s">
        <v>20</v>
      </c>
      <c r="M18" s="134">
        <v>43951</v>
      </c>
      <c r="N18" s="138">
        <v>2020000735</v>
      </c>
      <c r="O18" s="129">
        <v>2101020102</v>
      </c>
      <c r="P18" s="145">
        <v>3300000</v>
      </c>
      <c r="Q18" s="134">
        <v>43956</v>
      </c>
      <c r="R18" s="152"/>
      <c r="S18" s="134">
        <v>43952</v>
      </c>
      <c r="T18" s="148" t="s">
        <v>422</v>
      </c>
    </row>
    <row r="19" spans="1:20" ht="45" x14ac:dyDescent="0.25">
      <c r="A19" s="133">
        <v>517</v>
      </c>
      <c r="B19" s="155" t="s">
        <v>287</v>
      </c>
      <c r="C19" s="143" t="s">
        <v>590</v>
      </c>
      <c r="D19" s="133" t="s">
        <v>27</v>
      </c>
      <c r="E19" s="136">
        <v>3300000</v>
      </c>
      <c r="F19" s="143" t="s">
        <v>438</v>
      </c>
      <c r="G19" s="146">
        <v>1126453916</v>
      </c>
      <c r="H19" s="131">
        <v>2020000608</v>
      </c>
      <c r="I19" s="132" t="s">
        <v>444</v>
      </c>
      <c r="J19" s="111">
        <v>3300000</v>
      </c>
      <c r="K19" s="152">
        <v>43951</v>
      </c>
      <c r="L19" s="135" t="s">
        <v>20</v>
      </c>
      <c r="M19" s="134">
        <v>43951</v>
      </c>
      <c r="N19" s="138">
        <v>2020000739</v>
      </c>
      <c r="O19" s="129">
        <v>2101020102</v>
      </c>
      <c r="P19" s="145">
        <v>3300000</v>
      </c>
      <c r="Q19" s="134">
        <v>43955</v>
      </c>
      <c r="R19" s="152"/>
      <c r="S19" s="134">
        <v>43955</v>
      </c>
      <c r="T19" s="148" t="s">
        <v>422</v>
      </c>
    </row>
    <row r="20" spans="1:20" ht="60" x14ac:dyDescent="0.25">
      <c r="A20" s="133">
        <v>518</v>
      </c>
      <c r="B20" s="155" t="s">
        <v>287</v>
      </c>
      <c r="C20" s="143" t="s">
        <v>607</v>
      </c>
      <c r="D20" s="133" t="s">
        <v>27</v>
      </c>
      <c r="E20" s="136">
        <v>5400000</v>
      </c>
      <c r="F20" s="143" t="s">
        <v>439</v>
      </c>
      <c r="G20" s="146" t="s">
        <v>609</v>
      </c>
      <c r="H20" s="131">
        <v>2020000603</v>
      </c>
      <c r="I20" s="132">
        <v>43944</v>
      </c>
      <c r="J20" s="111">
        <v>5400000</v>
      </c>
      <c r="K20" s="152">
        <v>43951</v>
      </c>
      <c r="L20" s="135" t="s">
        <v>20</v>
      </c>
      <c r="M20" s="134">
        <v>43951</v>
      </c>
      <c r="N20" s="138">
        <v>2020000740</v>
      </c>
      <c r="O20" s="129">
        <v>2101020102</v>
      </c>
      <c r="P20" s="145">
        <v>5400000</v>
      </c>
      <c r="Q20" s="134">
        <v>43955</v>
      </c>
      <c r="R20" s="152"/>
      <c r="S20" s="134">
        <v>43955</v>
      </c>
      <c r="T20" s="148" t="s">
        <v>422</v>
      </c>
    </row>
    <row r="21" spans="1:20" ht="60" x14ac:dyDescent="0.25">
      <c r="A21" s="133">
        <v>521</v>
      </c>
      <c r="B21" s="155" t="s">
        <v>287</v>
      </c>
      <c r="C21" s="143" t="s">
        <v>589</v>
      </c>
      <c r="D21" s="133" t="s">
        <v>27</v>
      </c>
      <c r="E21" s="136">
        <v>3300000</v>
      </c>
      <c r="F21" s="143" t="s">
        <v>446</v>
      </c>
      <c r="G21" s="146">
        <v>1126457624</v>
      </c>
      <c r="H21" s="131">
        <v>2020000611</v>
      </c>
      <c r="I21" s="132">
        <v>43944</v>
      </c>
      <c r="J21" s="111">
        <v>3300000</v>
      </c>
      <c r="K21" s="152">
        <v>43951</v>
      </c>
      <c r="L21" s="135" t="s">
        <v>20</v>
      </c>
      <c r="M21" s="134">
        <v>43951</v>
      </c>
      <c r="N21" s="138">
        <v>2020000743</v>
      </c>
      <c r="O21" s="129">
        <v>2101020102</v>
      </c>
      <c r="P21" s="145">
        <v>3300000</v>
      </c>
      <c r="Q21" s="134">
        <v>43955</v>
      </c>
      <c r="R21" s="152"/>
      <c r="S21" s="134">
        <v>43955</v>
      </c>
      <c r="T21" s="148" t="s">
        <v>422</v>
      </c>
    </row>
    <row r="22" spans="1:20" ht="45" x14ac:dyDescent="0.25">
      <c r="A22" s="133">
        <v>525</v>
      </c>
      <c r="B22" s="155" t="s">
        <v>287</v>
      </c>
      <c r="C22" s="143" t="s">
        <v>613</v>
      </c>
      <c r="D22" s="133" t="s">
        <v>27</v>
      </c>
      <c r="E22" s="136">
        <v>3300000</v>
      </c>
      <c r="F22" s="143" t="s">
        <v>441</v>
      </c>
      <c r="G22" s="146">
        <v>31436171</v>
      </c>
      <c r="H22" s="131">
        <v>2020000610</v>
      </c>
      <c r="I22" s="132">
        <v>43944</v>
      </c>
      <c r="J22" s="111">
        <v>3300000</v>
      </c>
      <c r="K22" s="152">
        <v>43951</v>
      </c>
      <c r="L22" s="135" t="s">
        <v>20</v>
      </c>
      <c r="M22" s="134">
        <v>43951</v>
      </c>
      <c r="N22" s="138">
        <v>2020000747</v>
      </c>
      <c r="O22" s="129">
        <v>2101020102</v>
      </c>
      <c r="P22" s="145">
        <v>3300000</v>
      </c>
      <c r="Q22" s="134">
        <v>43955</v>
      </c>
      <c r="R22" s="152"/>
      <c r="S22" s="134">
        <v>43955</v>
      </c>
      <c r="T22" s="148" t="s">
        <v>422</v>
      </c>
    </row>
    <row r="23" spans="1:20" ht="60" x14ac:dyDescent="0.25">
      <c r="A23" s="133">
        <v>527</v>
      </c>
      <c r="B23" s="155" t="s">
        <v>287</v>
      </c>
      <c r="C23" s="143" t="s">
        <v>758</v>
      </c>
      <c r="D23" s="133" t="s">
        <v>27</v>
      </c>
      <c r="E23" s="136">
        <v>3300000</v>
      </c>
      <c r="F23" s="143" t="s">
        <v>442</v>
      </c>
      <c r="G23" s="146">
        <v>1126458457</v>
      </c>
      <c r="H23" s="131">
        <v>2020000605</v>
      </c>
      <c r="I23" s="132">
        <v>43944</v>
      </c>
      <c r="J23" s="111">
        <v>3300000</v>
      </c>
      <c r="K23" s="152">
        <v>43951</v>
      </c>
      <c r="L23" s="135" t="s">
        <v>20</v>
      </c>
      <c r="M23" s="134">
        <v>43951</v>
      </c>
      <c r="N23" s="138">
        <v>2020000749</v>
      </c>
      <c r="O23" s="129">
        <v>2101020102</v>
      </c>
      <c r="P23" s="145">
        <v>3300000</v>
      </c>
      <c r="Q23" s="134">
        <v>43955</v>
      </c>
      <c r="R23" s="152"/>
      <c r="S23" s="134">
        <v>43955</v>
      </c>
      <c r="T23" s="148" t="s">
        <v>422</v>
      </c>
    </row>
    <row r="24" spans="1:20" ht="60" x14ac:dyDescent="0.25">
      <c r="A24" s="133">
        <v>528</v>
      </c>
      <c r="B24" s="155" t="s">
        <v>287</v>
      </c>
      <c r="C24" s="143" t="s">
        <v>759</v>
      </c>
      <c r="D24" s="133" t="s">
        <v>27</v>
      </c>
      <c r="E24" s="136">
        <v>3300000</v>
      </c>
      <c r="F24" s="143" t="s">
        <v>496</v>
      </c>
      <c r="G24" s="146">
        <v>1126452788</v>
      </c>
      <c r="H24" s="131">
        <v>2020000604</v>
      </c>
      <c r="I24" s="132">
        <v>43944</v>
      </c>
      <c r="J24" s="111">
        <v>3300000</v>
      </c>
      <c r="K24" s="152">
        <v>43951</v>
      </c>
      <c r="L24" s="135" t="s">
        <v>20</v>
      </c>
      <c r="M24" s="134">
        <v>43951</v>
      </c>
      <c r="N24" s="138">
        <v>2020000750</v>
      </c>
      <c r="O24" s="129">
        <v>2101020102</v>
      </c>
      <c r="P24" s="145">
        <v>3300000</v>
      </c>
      <c r="Q24" s="134">
        <v>43955</v>
      </c>
      <c r="R24" s="152"/>
      <c r="S24" s="134">
        <v>43955</v>
      </c>
      <c r="T24" s="148" t="s">
        <v>422</v>
      </c>
    </row>
    <row r="25" spans="1:20" ht="45" x14ac:dyDescent="0.25">
      <c r="A25" s="133">
        <v>551</v>
      </c>
      <c r="B25" s="155" t="s">
        <v>287</v>
      </c>
      <c r="C25" s="143" t="s">
        <v>589</v>
      </c>
      <c r="D25" s="133" t="s">
        <v>27</v>
      </c>
      <c r="E25" s="136">
        <v>3300000</v>
      </c>
      <c r="F25" s="143" t="s">
        <v>450</v>
      </c>
      <c r="G25" s="146">
        <v>27388816</v>
      </c>
      <c r="H25" s="131">
        <v>2020000607</v>
      </c>
      <c r="I25" s="132">
        <v>43944</v>
      </c>
      <c r="J25" s="111">
        <v>3300000</v>
      </c>
      <c r="K25" s="152">
        <v>43951</v>
      </c>
      <c r="L25" s="135" t="s">
        <v>20</v>
      </c>
      <c r="M25" s="134">
        <v>43951</v>
      </c>
      <c r="N25" s="138">
        <v>2020000773</v>
      </c>
      <c r="O25" s="129">
        <v>2101020102</v>
      </c>
      <c r="P25" s="145">
        <v>3300000</v>
      </c>
      <c r="Q25" s="134">
        <v>43955</v>
      </c>
      <c r="R25" s="152"/>
      <c r="S25" s="134">
        <v>43955</v>
      </c>
      <c r="T25" s="148" t="s">
        <v>422</v>
      </c>
    </row>
    <row r="26" spans="1:20" ht="45" x14ac:dyDescent="0.25">
      <c r="A26" s="133">
        <v>560</v>
      </c>
      <c r="B26" s="155" t="s">
        <v>287</v>
      </c>
      <c r="C26" s="143" t="s">
        <v>589</v>
      </c>
      <c r="D26" s="133" t="s">
        <v>27</v>
      </c>
      <c r="E26" s="136">
        <v>3300000</v>
      </c>
      <c r="F26" s="143" t="s">
        <v>357</v>
      </c>
      <c r="G26" s="146">
        <v>1006997772</v>
      </c>
      <c r="H26" s="131">
        <v>2020000615</v>
      </c>
      <c r="I26" s="132">
        <v>43944</v>
      </c>
      <c r="J26" s="111">
        <v>3300000</v>
      </c>
      <c r="K26" s="152">
        <v>43951</v>
      </c>
      <c r="L26" s="135" t="s">
        <v>20</v>
      </c>
      <c r="M26" s="134">
        <v>43951</v>
      </c>
      <c r="N26" s="138">
        <v>2020000781</v>
      </c>
      <c r="O26" s="129">
        <v>2101020102</v>
      </c>
      <c r="P26" s="145">
        <v>3300000</v>
      </c>
      <c r="Q26" s="134">
        <v>43955</v>
      </c>
      <c r="R26" s="152"/>
      <c r="S26" s="134">
        <v>43955</v>
      </c>
      <c r="T26" s="148" t="s">
        <v>422</v>
      </c>
    </row>
    <row r="27" spans="1:20" ht="45" x14ac:dyDescent="0.25">
      <c r="A27" s="133">
        <v>561</v>
      </c>
      <c r="B27" s="155" t="s">
        <v>287</v>
      </c>
      <c r="C27" s="143" t="s">
        <v>589</v>
      </c>
      <c r="D27" s="133" t="s">
        <v>27</v>
      </c>
      <c r="E27" s="136">
        <v>3300000</v>
      </c>
      <c r="F27" s="143" t="s">
        <v>451</v>
      </c>
      <c r="G27" s="146">
        <v>1126454364</v>
      </c>
      <c r="H27" s="131">
        <v>2020000612</v>
      </c>
      <c r="I27" s="132">
        <v>43944</v>
      </c>
      <c r="J27" s="111">
        <v>3300000</v>
      </c>
      <c r="K27" s="152">
        <v>43951</v>
      </c>
      <c r="L27" s="135" t="s">
        <v>20</v>
      </c>
      <c r="M27" s="134">
        <v>43951</v>
      </c>
      <c r="N27" s="138">
        <v>2020000782</v>
      </c>
      <c r="O27" s="129">
        <v>2101020102</v>
      </c>
      <c r="P27" s="145">
        <v>3300000</v>
      </c>
      <c r="Q27" s="134">
        <v>43955</v>
      </c>
      <c r="R27" s="152"/>
      <c r="S27" s="134">
        <v>43955</v>
      </c>
      <c r="T27" s="148" t="s">
        <v>422</v>
      </c>
    </row>
    <row r="28" spans="1:20" ht="45" x14ac:dyDescent="0.25">
      <c r="A28" s="133">
        <v>567</v>
      </c>
      <c r="B28" s="155" t="s">
        <v>287</v>
      </c>
      <c r="C28" s="143" t="s">
        <v>589</v>
      </c>
      <c r="D28" s="133" t="s">
        <v>27</v>
      </c>
      <c r="E28" s="136">
        <v>3300000</v>
      </c>
      <c r="F28" s="143" t="s">
        <v>511</v>
      </c>
      <c r="G28" s="146">
        <v>1006995855</v>
      </c>
      <c r="H28" s="131">
        <v>2020000606</v>
      </c>
      <c r="I28" s="132">
        <v>43944</v>
      </c>
      <c r="J28" s="111">
        <v>3300000</v>
      </c>
      <c r="K28" s="152">
        <v>43951</v>
      </c>
      <c r="L28" s="135" t="s">
        <v>20</v>
      </c>
      <c r="M28" s="134">
        <v>43951</v>
      </c>
      <c r="N28" s="138">
        <v>2020000788</v>
      </c>
      <c r="O28" s="129">
        <v>2101020102</v>
      </c>
      <c r="P28" s="145">
        <v>3300000</v>
      </c>
      <c r="Q28" s="134">
        <v>43955</v>
      </c>
      <c r="R28" s="152"/>
      <c r="S28" s="134">
        <v>43955</v>
      </c>
      <c r="T28" s="148" t="s">
        <v>422</v>
      </c>
    </row>
    <row r="29" spans="1:20" ht="45" x14ac:dyDescent="0.25">
      <c r="A29" s="133">
        <v>577</v>
      </c>
      <c r="B29" s="155" t="s">
        <v>287</v>
      </c>
      <c r="C29" s="143" t="s">
        <v>589</v>
      </c>
      <c r="D29" s="133" t="s">
        <v>27</v>
      </c>
      <c r="E29" s="136">
        <v>3300000</v>
      </c>
      <c r="F29" s="143" t="s">
        <v>460</v>
      </c>
      <c r="G29" s="146">
        <v>1085927023</v>
      </c>
      <c r="H29" s="131">
        <v>2020000614</v>
      </c>
      <c r="I29" s="132">
        <v>43944</v>
      </c>
      <c r="J29" s="111">
        <v>3300000</v>
      </c>
      <c r="K29" s="152">
        <v>43951</v>
      </c>
      <c r="L29" s="135" t="s">
        <v>20</v>
      </c>
      <c r="M29" s="134">
        <v>43951</v>
      </c>
      <c r="N29" s="138">
        <v>2020000798</v>
      </c>
      <c r="O29" s="129">
        <v>2101020102</v>
      </c>
      <c r="P29" s="145">
        <v>3300000</v>
      </c>
      <c r="Q29" s="134">
        <v>43955</v>
      </c>
      <c r="R29" s="152"/>
      <c r="S29" s="134">
        <v>43955</v>
      </c>
      <c r="T29" s="148" t="s">
        <v>422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Gráficos</vt:lpstr>
      </vt:variant>
      <vt:variant>
        <vt:i4>1</vt:i4>
      </vt:variant>
    </vt:vector>
  </HeadingPairs>
  <TitlesOfParts>
    <vt:vector size="4" baseType="lpstr">
      <vt:lpstr>CONTRATACION AÑO 2020</vt:lpstr>
      <vt:lpstr>Hoja3</vt:lpstr>
      <vt:lpstr>Hoja2</vt:lpstr>
      <vt:lpstr>Gráfico1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Diego</cp:lastModifiedBy>
  <cp:lastPrinted>2020-05-01T16:08:43Z</cp:lastPrinted>
  <dcterms:created xsi:type="dcterms:W3CDTF">2018-02-12T14:53:18Z</dcterms:created>
  <dcterms:modified xsi:type="dcterms:W3CDTF">2020-10-12T02:56:13Z</dcterms:modified>
</cp:coreProperties>
</file>